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9"/>
  <workbookPr codeName="ThisWorkbook"/>
  <mc:AlternateContent xmlns:mc="http://schemas.openxmlformats.org/markup-compatibility/2006">
    <mc:Choice Requires="x15">
      <x15ac:absPath xmlns:x15ac="http://schemas.microsoft.com/office/spreadsheetml/2010/11/ac" url="/Users/alexandregorimaia/OneDrive - Universidade Estadual de Campinas/Alexandre/Artigos/REP/RelativeWages/"/>
    </mc:Choice>
  </mc:AlternateContent>
  <xr:revisionPtr revIDLastSave="0" documentId="12_ncr:500000_{B8FD805A-54CA-044D-976D-7A8AEC6BF4B7}" xr6:coauthVersionLast="31" xr6:coauthVersionMax="31" xr10:uidLastSave="{00000000-0000-0000-0000-000000000000}"/>
  <bookViews>
    <workbookView xWindow="0" yWindow="460" windowWidth="20500" windowHeight="12160" xr2:uid="{00000000-000D-0000-FFFF-FFFF00000000}"/>
  </bookViews>
  <sheets>
    <sheet name="Table1" sheetId="26" r:id="rId1"/>
    <sheet name="Table2" sheetId="27" r:id="rId2"/>
    <sheet name="Table3" sheetId="15" r:id="rId3"/>
    <sheet name="Figure1" sheetId="34" r:id="rId4"/>
    <sheet name="Figure2" sheetId="29" r:id="rId5"/>
    <sheet name="Figure3" sheetId="31" r:id="rId6"/>
    <sheet name="AppendixA-BR" sheetId="35" r:id="rId7"/>
    <sheet name="AppendixA-US" sheetId="36" r:id="rId8"/>
    <sheet name="AppendixB" sheetId="14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9" i="36" l="1"/>
  <c r="W29" i="36"/>
  <c r="U29" i="36"/>
  <c r="T29" i="36"/>
  <c r="R29" i="36"/>
  <c r="Q29" i="36"/>
  <c r="O29" i="36"/>
  <c r="N29" i="36"/>
  <c r="L29" i="36"/>
  <c r="K29" i="36"/>
  <c r="I29" i="36"/>
  <c r="H29" i="36"/>
  <c r="F29" i="36"/>
  <c r="E29" i="36"/>
  <c r="C29" i="36"/>
  <c r="B29" i="36"/>
  <c r="X28" i="36"/>
  <c r="W28" i="36"/>
  <c r="U28" i="36"/>
  <c r="T28" i="36"/>
  <c r="R28" i="36"/>
  <c r="O28" i="36"/>
  <c r="N28" i="36"/>
  <c r="I28" i="36"/>
  <c r="H28" i="36"/>
  <c r="F28" i="36"/>
  <c r="C28" i="36"/>
  <c r="B28" i="36"/>
  <c r="X27" i="36"/>
  <c r="W27" i="36"/>
  <c r="U27" i="36"/>
  <c r="T27" i="36"/>
  <c r="R27" i="36"/>
  <c r="Q27" i="36"/>
  <c r="O27" i="36"/>
  <c r="N27" i="36"/>
  <c r="L27" i="36"/>
  <c r="K27" i="36"/>
  <c r="I27" i="36"/>
  <c r="H27" i="36"/>
  <c r="F27" i="36"/>
  <c r="E27" i="36"/>
  <c r="C27" i="36"/>
  <c r="B27" i="36"/>
  <c r="X26" i="36"/>
  <c r="W26" i="36"/>
  <c r="U26" i="36"/>
  <c r="T26" i="36"/>
  <c r="R26" i="36"/>
  <c r="Q26" i="36"/>
  <c r="O26" i="36"/>
  <c r="N26" i="36"/>
  <c r="L26" i="36"/>
  <c r="K26" i="36"/>
  <c r="I26" i="36"/>
  <c r="H26" i="36"/>
  <c r="F26" i="36"/>
  <c r="E26" i="36"/>
  <c r="C26" i="36"/>
  <c r="B26" i="36"/>
  <c r="X25" i="36"/>
  <c r="W25" i="36"/>
  <c r="U25" i="36"/>
  <c r="T25" i="36"/>
  <c r="R25" i="36"/>
  <c r="Q25" i="36"/>
  <c r="O25" i="36"/>
  <c r="N25" i="36"/>
  <c r="L25" i="36"/>
  <c r="K25" i="36"/>
  <c r="I25" i="36"/>
  <c r="H25" i="36"/>
  <c r="F25" i="36"/>
  <c r="E25" i="36"/>
  <c r="C25" i="36"/>
  <c r="B25" i="36"/>
  <c r="X24" i="36"/>
  <c r="W24" i="36"/>
  <c r="U24" i="36"/>
  <c r="T24" i="36"/>
  <c r="R24" i="36"/>
  <c r="Q24" i="36"/>
  <c r="O24" i="36"/>
  <c r="N24" i="36"/>
  <c r="L24" i="36"/>
  <c r="K24" i="36"/>
  <c r="I24" i="36"/>
  <c r="H24" i="36"/>
  <c r="F24" i="36"/>
  <c r="E24" i="36"/>
  <c r="C24" i="36"/>
  <c r="B24" i="36"/>
  <c r="X23" i="36"/>
  <c r="W23" i="36"/>
  <c r="U23" i="36"/>
  <c r="T23" i="36"/>
  <c r="R23" i="36"/>
  <c r="Q23" i="36"/>
  <c r="O23" i="36"/>
  <c r="N23" i="36"/>
  <c r="L23" i="36"/>
  <c r="K23" i="36"/>
  <c r="I23" i="36"/>
  <c r="H23" i="36"/>
  <c r="F23" i="36"/>
  <c r="E23" i="36"/>
  <c r="C23" i="36"/>
  <c r="B23" i="36"/>
  <c r="X29" i="35" l="1"/>
  <c r="W29" i="35"/>
  <c r="X28" i="35"/>
  <c r="W28" i="35"/>
  <c r="X27" i="35"/>
  <c r="W27" i="35"/>
  <c r="X26" i="35"/>
  <c r="W26" i="35"/>
  <c r="X25" i="35"/>
  <c r="W25" i="35"/>
  <c r="X24" i="35"/>
  <c r="W24" i="35"/>
  <c r="X23" i="35"/>
  <c r="W23" i="35"/>
  <c r="U29" i="35"/>
  <c r="T29" i="35"/>
  <c r="U28" i="35"/>
  <c r="T28" i="35"/>
  <c r="U27" i="35"/>
  <c r="T27" i="35"/>
  <c r="U26" i="35"/>
  <c r="T26" i="35"/>
  <c r="U25" i="35"/>
  <c r="T25" i="35"/>
  <c r="U24" i="35"/>
  <c r="T24" i="35"/>
  <c r="U23" i="35"/>
  <c r="T23" i="35"/>
  <c r="R29" i="35"/>
  <c r="Q29" i="35"/>
  <c r="R28" i="35"/>
  <c r="Q28" i="35"/>
  <c r="R27" i="35"/>
  <c r="Q27" i="35"/>
  <c r="R26" i="35"/>
  <c r="Q26" i="35"/>
  <c r="R25" i="35"/>
  <c r="Q25" i="35"/>
  <c r="R24" i="35"/>
  <c r="Q24" i="35"/>
  <c r="R23" i="35"/>
  <c r="Q23" i="35"/>
  <c r="O29" i="35"/>
  <c r="N29" i="35"/>
  <c r="O28" i="35"/>
  <c r="N28" i="35"/>
  <c r="O27" i="35"/>
  <c r="N27" i="35"/>
  <c r="O26" i="35"/>
  <c r="N26" i="35"/>
  <c r="O25" i="35"/>
  <c r="N25" i="35"/>
  <c r="O24" i="35"/>
  <c r="N24" i="35"/>
  <c r="O23" i="35"/>
  <c r="N23" i="35"/>
  <c r="L29" i="35"/>
  <c r="K29" i="35"/>
  <c r="L28" i="35"/>
  <c r="K28" i="35"/>
  <c r="L27" i="35"/>
  <c r="K27" i="35"/>
  <c r="L26" i="35"/>
  <c r="K26" i="35"/>
  <c r="L25" i="35"/>
  <c r="K25" i="35"/>
  <c r="L24" i="35"/>
  <c r="K24" i="35"/>
  <c r="L23" i="35"/>
  <c r="K23" i="35"/>
  <c r="I29" i="35"/>
  <c r="H29" i="35"/>
  <c r="I28" i="35"/>
  <c r="H28" i="35"/>
  <c r="I27" i="35"/>
  <c r="H27" i="35"/>
  <c r="I26" i="35"/>
  <c r="H26" i="35"/>
  <c r="I25" i="35"/>
  <c r="H25" i="35"/>
  <c r="I24" i="35"/>
  <c r="H24" i="35"/>
  <c r="I23" i="35"/>
  <c r="H23" i="35"/>
  <c r="F29" i="35"/>
  <c r="E29" i="35"/>
  <c r="F28" i="35"/>
  <c r="E28" i="35"/>
  <c r="F27" i="35"/>
  <c r="E27" i="35"/>
  <c r="F26" i="35"/>
  <c r="E26" i="35"/>
  <c r="F25" i="35"/>
  <c r="E25" i="35"/>
  <c r="F24" i="35"/>
  <c r="E24" i="35"/>
  <c r="F23" i="35"/>
  <c r="E23" i="35"/>
  <c r="C29" i="35"/>
  <c r="B29" i="35"/>
  <c r="C28" i="35"/>
  <c r="B28" i="35"/>
  <c r="C27" i="35"/>
  <c r="B27" i="35"/>
  <c r="C26" i="35"/>
  <c r="B26" i="35"/>
  <c r="C25" i="35"/>
  <c r="B25" i="35"/>
  <c r="C24" i="35"/>
  <c r="B24" i="35"/>
  <c r="C23" i="35"/>
  <c r="B23" i="35"/>
</calcChain>
</file>

<file path=xl/sharedStrings.xml><?xml version="1.0" encoding="utf-8"?>
<sst xmlns="http://schemas.openxmlformats.org/spreadsheetml/2006/main" count="457" uniqueCount="142">
  <si>
    <t>Total</t>
  </si>
  <si>
    <t>US</t>
  </si>
  <si>
    <t>Brazil</t>
  </si>
  <si>
    <t>Other</t>
  </si>
  <si>
    <t>Professionals</t>
  </si>
  <si>
    <t>Specialists</t>
  </si>
  <si>
    <t>Sales and laborers</t>
  </si>
  <si>
    <t>Low services</t>
  </si>
  <si>
    <t>Farming</t>
  </si>
  <si>
    <t>year</t>
  </si>
  <si>
    <t>All</t>
  </si>
  <si>
    <t>wgt</t>
  </si>
  <si>
    <t>Sum</t>
  </si>
  <si>
    <t>Management Occupations</t>
  </si>
  <si>
    <t>Legal</t>
  </si>
  <si>
    <t xml:space="preserve">Biological and health </t>
  </si>
  <si>
    <t xml:space="preserve">Maths and related </t>
  </si>
  <si>
    <t>Social and human sciences</t>
  </si>
  <si>
    <t>Education and Library</t>
  </si>
  <si>
    <t>Entertainment and related</t>
  </si>
  <si>
    <t>Technicians</t>
  </si>
  <si>
    <t>Clerks</t>
  </si>
  <si>
    <t>Protective services</t>
  </si>
  <si>
    <t>Customer service</t>
  </si>
  <si>
    <t xml:space="preserve">Sales </t>
  </si>
  <si>
    <t>Installation and Repair</t>
  </si>
  <si>
    <t>Construction and extraction</t>
  </si>
  <si>
    <t xml:space="preserve">Production </t>
  </si>
  <si>
    <t>Transportation and Moving</t>
  </si>
  <si>
    <t xml:space="preserve">Personal care and others </t>
  </si>
  <si>
    <t>Food and serving related</t>
  </si>
  <si>
    <t>Occupational Structure</t>
  </si>
  <si>
    <t>SumWgt</t>
  </si>
  <si>
    <t>Mean</t>
  </si>
  <si>
    <t>White</t>
  </si>
  <si>
    <t>Black</t>
  </si>
  <si>
    <t>Education</t>
  </si>
  <si>
    <t>Age</t>
  </si>
  <si>
    <t>Gender</t>
  </si>
  <si>
    <t>Female</t>
  </si>
  <si>
    <t>Interaction</t>
  </si>
  <si>
    <t>b</t>
  </si>
  <si>
    <t>Intercept</t>
  </si>
  <si>
    <t>+</t>
  </si>
  <si>
    <t>reference</t>
  </si>
  <si>
    <r>
      <t>Race</t>
    </r>
    <r>
      <rPr>
        <i/>
        <vertAlign val="superscript"/>
        <sz val="11"/>
        <color theme="1"/>
        <rFont val="Times New Roman"/>
        <family val="1"/>
      </rPr>
      <t>1</t>
    </r>
  </si>
  <si>
    <t>One-Digit Occupational Group</t>
  </si>
  <si>
    <t>Two-Digits Occupational Group</t>
  </si>
  <si>
    <t>Legal Occupations</t>
  </si>
  <si>
    <t>Biological and Helth</t>
  </si>
  <si>
    <t>Maths and related</t>
  </si>
  <si>
    <t>Social and Human Sciences</t>
  </si>
  <si>
    <t>Sales and Laborers</t>
  </si>
  <si>
    <t>Low Services</t>
  </si>
  <si>
    <t>Building and cleaning</t>
  </si>
  <si>
    <t>Management occupations</t>
  </si>
  <si>
    <t>Farming Occupations</t>
  </si>
  <si>
    <t>Description</t>
  </si>
  <si>
    <t>Chiefs, managers, first-line supervisors</t>
  </si>
  <si>
    <t>Lawyers, judges, legal assistants, and related</t>
  </si>
  <si>
    <t>Agricultural, biological, health and related scientists</t>
  </si>
  <si>
    <t>Computer, matehmatics, engineearing and related scientists</t>
  </si>
  <si>
    <t>Financial specialists, Social Scientists, Social Services and related occupations</t>
  </si>
  <si>
    <t>Teachers, instructors, librarians and related</t>
  </si>
  <si>
    <t>Arts, Design, Entertainment, Sports, and Media occupations</t>
  </si>
  <si>
    <t>Technologists and technicians of several areas</t>
  </si>
  <si>
    <t>Office clerks, secretaries, administrative assistants and related</t>
  </si>
  <si>
    <t>Fire fighters, police, criminal investigators, and related</t>
  </si>
  <si>
    <t>Customer service representatives, recepcionists, and related</t>
  </si>
  <si>
    <t>Retail sales, cashiers, representatives and related sales agents</t>
  </si>
  <si>
    <t>Installation, maintnance, and repaair workers</t>
  </si>
  <si>
    <t>Masons, carpenters, painters, and related construction and extraction workers</t>
  </si>
  <si>
    <t>Assemblers, fabricators, operators and related production workers</t>
  </si>
  <si>
    <t>Bus and truck drivers, and related laborers in traportation and material moving</t>
  </si>
  <si>
    <t>Hairdressers, personal caire aides and related workers</t>
  </si>
  <si>
    <t>Cooks, waiters, food preparation and related</t>
  </si>
  <si>
    <t>Housekeeping cleaners, janitors, and related</t>
  </si>
  <si>
    <t>Farming, fishing and forestry occupations</t>
  </si>
  <si>
    <t>Less than Secondary</t>
  </si>
  <si>
    <t>Less than Superior</t>
  </si>
  <si>
    <t>Superior or more</t>
  </si>
  <si>
    <t>Wage</t>
  </si>
  <si>
    <t>GVA</t>
  </si>
  <si>
    <t>N (%)</t>
  </si>
  <si>
    <t>2) Professional and techinicians</t>
  </si>
  <si>
    <t>3) Administrative support occupations</t>
  </si>
  <si>
    <t>4) Sales and Laborers</t>
  </si>
  <si>
    <t>5) Services</t>
  </si>
  <si>
    <t>7) Farmer, Forestry and fishing</t>
  </si>
  <si>
    <t>wage</t>
  </si>
  <si>
    <t>Year</t>
  </si>
  <si>
    <t>Premium</t>
  </si>
  <si>
    <t>Managers</t>
  </si>
  <si>
    <t>Sales/Laborers</t>
  </si>
  <si>
    <t>1) Executives, adminsitratives and managers</t>
  </si>
  <si>
    <t>U.S.</t>
  </si>
  <si>
    <t>p</t>
  </si>
  <si>
    <t>s.e.</t>
  </si>
  <si>
    <t>t</t>
  </si>
  <si>
    <t>Coefficients</t>
  </si>
  <si>
    <t>16-29</t>
  </si>
  <si>
    <t>30-49</t>
  </si>
  <si>
    <t>50 or more</t>
  </si>
  <si>
    <t xml:space="preserve">Occupational group </t>
  </si>
  <si>
    <r>
      <t xml:space="preserve">Managers 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Times New Roman"/>
        <family val="1"/>
      </rPr>
      <t xml:space="preserve"> year</t>
    </r>
  </si>
  <si>
    <r>
      <t xml:space="preserve">Professionals 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Times New Roman"/>
        <family val="1"/>
      </rPr>
      <t xml:space="preserve"> year</t>
    </r>
  </si>
  <si>
    <r>
      <t xml:space="preserve">Specialists 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Times New Roman"/>
        <family val="1"/>
      </rPr>
      <t xml:space="preserve"> year</t>
    </r>
  </si>
  <si>
    <r>
      <t xml:space="preserve">Low services </t>
    </r>
    <r>
      <rPr>
        <sz val="11"/>
        <color theme="1"/>
        <rFont val="Symbol"/>
        <family val="1"/>
        <charset val="2"/>
      </rPr>
      <t xml:space="preserve">´ </t>
    </r>
    <r>
      <rPr>
        <sz val="11"/>
        <color theme="1"/>
        <rFont val="Times New Roman"/>
        <family val="1"/>
      </rPr>
      <t>year</t>
    </r>
  </si>
  <si>
    <r>
      <t xml:space="preserve">Farming 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Times New Roman"/>
        <family val="1"/>
      </rPr>
      <t xml:space="preserve"> year</t>
    </r>
  </si>
  <si>
    <t>Industry group</t>
  </si>
  <si>
    <t>Sales-laborers</t>
  </si>
  <si>
    <r>
      <t xml:space="preserve">Sales-laborers 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Times New Roman"/>
        <family val="1"/>
      </rPr>
      <t xml:space="preserve"> year</t>
    </r>
  </si>
  <si>
    <t>controlled</t>
  </si>
  <si>
    <t>indgrp</t>
  </si>
  <si>
    <t>AB - Agriculture, hunting, forestry, fishing</t>
  </si>
  <si>
    <t>CE - Mining and utilities</t>
  </si>
  <si>
    <t>D - Manufacturing</t>
  </si>
  <si>
    <t>F - Construction</t>
  </si>
  <si>
    <t>GH - Wholesale, retail trade, restaurants and hotels</t>
  </si>
  <si>
    <t>I - Transport, storage and communication</t>
  </si>
  <si>
    <t>JP - Other activities</t>
  </si>
  <si>
    <t>AB</t>
  </si>
  <si>
    <t>CE</t>
  </si>
  <si>
    <t>D</t>
  </si>
  <si>
    <t>F</t>
  </si>
  <si>
    <t>GH</t>
  </si>
  <si>
    <t>I</t>
  </si>
  <si>
    <t>JP</t>
  </si>
  <si>
    <t>AB - Agriculture, hunting, forestry,</t>
  </si>
  <si>
    <t>GH - Wholesale, retail trade, restaurants</t>
  </si>
  <si>
    <t>fishing</t>
  </si>
  <si>
    <t>and hotels</t>
  </si>
  <si>
    <t xml:space="preserve">AB  </t>
  </si>
  <si>
    <t xml:space="preserve">CE  </t>
  </si>
  <si>
    <t xml:space="preserve">D  </t>
  </si>
  <si>
    <t xml:space="preserve">F  </t>
  </si>
  <si>
    <t xml:space="preserve">GH  </t>
  </si>
  <si>
    <t xml:space="preserve">I  </t>
  </si>
  <si>
    <t xml:space="preserve">JP  </t>
  </si>
  <si>
    <t>.</t>
  </si>
  <si>
    <t>Occupational Group</t>
  </si>
  <si>
    <t xml:space="preserve">Management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</si>
</sst>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00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Symbol"/>
      <family val="1"/>
      <charset val="2"/>
    </font>
    <font>
      <i/>
      <sz val="11"/>
      <color theme="1"/>
      <name val="Symbol"/>
      <family val="1"/>
      <charset val="2"/>
    </font>
    <font>
      <i/>
      <vertAlign val="superscript"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rgb="FFFF0000"/>
      <name val="Times New Roman"/>
      <family val="1"/>
    </font>
    <font>
      <i/>
      <sz val="11"/>
      <name val="Times New Roman"/>
      <family val="1"/>
    </font>
    <font>
      <sz val="11"/>
      <color rgb="FF000000"/>
      <name val="Arial"/>
      <family val="2"/>
    </font>
    <font>
      <vertAlign val="superscript"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164" fontId="1" fillId="0" borderId="0" xfId="0" applyNumberFormat="1" applyFont="1" applyBorder="1"/>
    <xf numFmtId="0" fontId="2" fillId="0" borderId="2" xfId="0" applyFont="1" applyBorder="1"/>
    <xf numFmtId="2" fontId="1" fillId="0" borderId="0" xfId="0" applyNumberFormat="1" applyFont="1"/>
    <xf numFmtId="1" fontId="0" fillId="0" borderId="0" xfId="0" applyNumberFormat="1"/>
    <xf numFmtId="0" fontId="2" fillId="0" borderId="0" xfId="0" applyFont="1" applyBorder="1"/>
    <xf numFmtId="1" fontId="2" fillId="0" borderId="0" xfId="0" applyNumberFormat="1" applyFont="1" applyBorder="1"/>
    <xf numFmtId="0" fontId="1" fillId="0" borderId="0" xfId="0" applyFont="1" applyBorder="1"/>
    <xf numFmtId="1" fontId="1" fillId="0" borderId="0" xfId="0" applyNumberFormat="1" applyFont="1" applyBorder="1"/>
    <xf numFmtId="0" fontId="1" fillId="0" borderId="2" xfId="0" applyFont="1" applyBorder="1" applyAlignment="1">
      <alignment horizontal="center" wrapText="1"/>
    </xf>
    <xf numFmtId="164" fontId="2" fillId="0" borderId="0" xfId="0" applyNumberFormat="1" applyFont="1" applyBorder="1"/>
    <xf numFmtId="1" fontId="2" fillId="0" borderId="0" xfId="0" applyNumberFormat="1" applyFont="1" applyBorder="1" applyAlignment="1"/>
    <xf numFmtId="0" fontId="1" fillId="0" borderId="2" xfId="0" applyFont="1" applyBorder="1"/>
    <xf numFmtId="0" fontId="1" fillId="0" borderId="0" xfId="0" applyFont="1" applyAlignment="1">
      <alignment vertical="center"/>
    </xf>
    <xf numFmtId="164" fontId="1" fillId="0" borderId="0" xfId="0" applyNumberFormat="1" applyFont="1"/>
    <xf numFmtId="1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3" fontId="9" fillId="0" borderId="0" xfId="0" applyNumberFormat="1" applyFont="1" applyBorder="1"/>
    <xf numFmtId="3" fontId="9" fillId="0" borderId="2" xfId="0" applyNumberFormat="1" applyFont="1" applyBorder="1"/>
    <xf numFmtId="9" fontId="1" fillId="0" borderId="2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/>
    <xf numFmtId="4" fontId="0" fillId="0" borderId="0" xfId="0" applyNumberFormat="1"/>
    <xf numFmtId="0" fontId="1" fillId="0" borderId="2" xfId="0" applyNumberFormat="1" applyFont="1" applyBorder="1" applyAlignment="1">
      <alignment horizontal="center" wrapText="1"/>
    </xf>
    <xf numFmtId="165" fontId="9" fillId="0" borderId="0" xfId="0" applyNumberFormat="1" applyFont="1" applyBorder="1"/>
    <xf numFmtId="165" fontId="7" fillId="0" borderId="0" xfId="0" applyNumberFormat="1" applyFont="1" applyBorder="1"/>
    <xf numFmtId="165" fontId="9" fillId="0" borderId="2" xfId="0" applyNumberFormat="1" applyFont="1" applyBorder="1"/>
    <xf numFmtId="0" fontId="4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7" fillId="0" borderId="0" xfId="0" applyNumberFormat="1" applyFont="1" applyBorder="1"/>
    <xf numFmtId="165" fontId="8" fillId="0" borderId="0" xfId="0" applyNumberFormat="1" applyFont="1" applyBorder="1"/>
    <xf numFmtId="1" fontId="5" fillId="0" borderId="0" xfId="0" applyNumberFormat="1" applyFont="1" applyBorder="1" applyAlignment="1"/>
    <xf numFmtId="164" fontId="11" fillId="0" borderId="0" xfId="0" applyNumberFormat="1" applyFont="1" applyBorder="1"/>
    <xf numFmtId="1" fontId="11" fillId="0" borderId="0" xfId="0" applyNumberFormat="1" applyFont="1" applyBorder="1"/>
    <xf numFmtId="2" fontId="1" fillId="0" borderId="0" xfId="0" applyNumberFormat="1" applyFont="1" applyBorder="1"/>
    <xf numFmtId="165" fontId="1" fillId="0" borderId="0" xfId="0" applyNumberFormat="1" applyFont="1" applyBorder="1"/>
    <xf numFmtId="2" fontId="2" fillId="0" borderId="0" xfId="0" applyNumberFormat="1" applyFont="1" applyBorder="1"/>
    <xf numFmtId="1" fontId="7" fillId="0" borderId="0" xfId="0" applyNumberFormat="1" applyFont="1" applyBorder="1" applyAlignment="1"/>
    <xf numFmtId="0" fontId="11" fillId="0" borderId="0" xfId="0" applyFont="1" applyBorder="1"/>
    <xf numFmtId="0" fontId="11" fillId="0" borderId="2" xfId="0" applyFont="1" applyBorder="1"/>
    <xf numFmtId="165" fontId="1" fillId="0" borderId="0" xfId="0" applyNumberFormat="1" applyFont="1"/>
    <xf numFmtId="166" fontId="1" fillId="0" borderId="0" xfId="0" applyNumberFormat="1" applyFont="1"/>
    <xf numFmtId="3" fontId="10" fillId="0" borderId="0" xfId="0" applyNumberFormat="1" applyFont="1"/>
    <xf numFmtId="0" fontId="1" fillId="0" borderId="5" xfId="0" applyFont="1" applyBorder="1"/>
    <xf numFmtId="0" fontId="2" fillId="0" borderId="5" xfId="0" applyFont="1" applyBorder="1"/>
    <xf numFmtId="3" fontId="9" fillId="0" borderId="5" xfId="0" applyNumberFormat="1" applyFont="1" applyBorder="1"/>
    <xf numFmtId="0" fontId="1" fillId="0" borderId="1" xfId="0" applyFont="1" applyBorder="1"/>
    <xf numFmtId="0" fontId="2" fillId="0" borderId="1" xfId="0" applyFont="1" applyBorder="1"/>
    <xf numFmtId="3" fontId="9" fillId="0" borderId="1" xfId="0" applyNumberFormat="1" applyFont="1" applyBorder="1"/>
    <xf numFmtId="0" fontId="7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1" fillId="0" borderId="1" xfId="0" applyFont="1" applyBorder="1" applyAlignment="1">
      <alignment horizontal="center" vertical="center" textRotation="90"/>
    </xf>
    <xf numFmtId="0" fontId="1" fillId="0" borderId="0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000"/>
      <color rgb="FFFF9900"/>
      <color rgb="FFFF9966"/>
      <color rgb="FFFFCC00"/>
      <color rgb="FFFFFFFF"/>
      <color rgb="FFFFCC66"/>
      <color rgb="FFFFFF99"/>
      <color rgb="FFFF6600"/>
      <color rgb="FFFFFF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12729658792651"/>
          <c:y val="5.5555555555555552E-2"/>
          <c:w val="0.78342825896762902"/>
          <c:h val="0.6996354622338874"/>
        </c:manualLayout>
      </c:layout>
      <c:bubbleChart>
        <c:varyColors val="0"/>
        <c:ser>
          <c:idx val="0"/>
          <c:order val="0"/>
          <c:tx>
            <c:v>1983</c:v>
          </c:tx>
          <c:spPr>
            <a:solidFill>
              <a:srgbClr val="0070C0">
                <a:alpha val="30000"/>
              </a:srgbClr>
            </a:solidFill>
            <a:ln w="3175">
              <a:solidFill>
                <a:srgbClr val="0070C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CF0DE19-5617-5641-8055-F1B4793656C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FC8-264F-8898-C0BDF826A959}"/>
                </c:ext>
              </c:extLst>
            </c:dLbl>
            <c:dLbl>
              <c:idx val="1"/>
              <c:layout>
                <c:manualLayout>
                  <c:x val="-4.9693963616950852E-2"/>
                  <c:y val="-3.7037037037037077E-2"/>
                </c:manualLayout>
              </c:layout>
              <c:tx>
                <c:rich>
                  <a:bodyPr/>
                  <a:lstStyle/>
                  <a:p>
                    <a:fld id="{7EF2668E-D014-6D45-BC11-1875BDD1CB0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FC8-264F-8898-C0BDF826A95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0F7CE47-CCAF-804F-A8E1-C58C8E2C77A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FC8-264F-8898-C0BDF826A95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88D1674-796C-4E4D-BFD7-5A176E98E81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FC8-264F-8898-C0BDF826A95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6D620F7-7CB1-5840-A6C8-A0C31B933FE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FC8-264F-8898-C0BDF826A95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CF30081-1BB3-B04A-9582-8F791FEF2E3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FC8-264F-8898-C0BDF826A959}"/>
                </c:ext>
              </c:extLst>
            </c:dLbl>
            <c:dLbl>
              <c:idx val="6"/>
              <c:layout>
                <c:manualLayout>
                  <c:x val="-4.2134673511963094E-2"/>
                  <c:y val="9.2592592592592587E-3"/>
                </c:manualLayout>
              </c:layout>
              <c:tx>
                <c:rich>
                  <a:bodyPr/>
                  <a:lstStyle/>
                  <a:p>
                    <a:fld id="{2173ED7C-D29D-464D-9B7A-82F6B61BF6E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FC8-264F-8898-C0BDF826A9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Figure1!$E$5:$E$11</c:f>
              <c:numCache>
                <c:formatCode>General</c:formatCode>
                <c:ptCount val="7"/>
                <c:pt idx="0">
                  <c:v>547</c:v>
                </c:pt>
                <c:pt idx="1">
                  <c:v>7349</c:v>
                </c:pt>
                <c:pt idx="2">
                  <c:v>2937</c:v>
                </c:pt>
                <c:pt idx="3">
                  <c:v>1274</c:v>
                </c:pt>
                <c:pt idx="4">
                  <c:v>2500</c:v>
                </c:pt>
                <c:pt idx="5">
                  <c:v>4160</c:v>
                </c:pt>
                <c:pt idx="6">
                  <c:v>2588</c:v>
                </c:pt>
              </c:numCache>
            </c:numRef>
          </c:xVal>
          <c:yVal>
            <c:numRef>
              <c:f>Figure1!$D$5:$D$11</c:f>
              <c:numCache>
                <c:formatCode>General</c:formatCode>
                <c:ptCount val="7"/>
                <c:pt idx="0">
                  <c:v>431</c:v>
                </c:pt>
                <c:pt idx="1">
                  <c:v>1215</c:v>
                </c:pt>
                <c:pt idx="2">
                  <c:v>898</c:v>
                </c:pt>
                <c:pt idx="3">
                  <c:v>431</c:v>
                </c:pt>
                <c:pt idx="4">
                  <c:v>739</c:v>
                </c:pt>
                <c:pt idx="5">
                  <c:v>1045</c:v>
                </c:pt>
                <c:pt idx="6">
                  <c:v>758</c:v>
                </c:pt>
              </c:numCache>
            </c:numRef>
          </c:yVal>
          <c:bubbleSize>
            <c:numRef>
              <c:f>Figure1!$C$5:$C$11</c:f>
              <c:numCache>
                <c:formatCode>General</c:formatCode>
                <c:ptCount val="7"/>
                <c:pt idx="0">
                  <c:v>8370544</c:v>
                </c:pt>
                <c:pt idx="1">
                  <c:v>705300</c:v>
                </c:pt>
                <c:pt idx="2">
                  <c:v>6266708</c:v>
                </c:pt>
                <c:pt idx="3">
                  <c:v>4280629</c:v>
                </c:pt>
                <c:pt idx="4">
                  <c:v>6545981</c:v>
                </c:pt>
                <c:pt idx="5">
                  <c:v>1699295</c:v>
                </c:pt>
                <c:pt idx="6">
                  <c:v>12934938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Figure1!$B$5:$B$11</c15:f>
                <c15:dlblRangeCache>
                  <c:ptCount val="7"/>
                  <c:pt idx="0">
                    <c:v>AB</c:v>
                  </c:pt>
                  <c:pt idx="1">
                    <c:v>CE</c:v>
                  </c:pt>
                  <c:pt idx="2">
                    <c:v>D</c:v>
                  </c:pt>
                  <c:pt idx="3">
                    <c:v>F</c:v>
                  </c:pt>
                  <c:pt idx="4">
                    <c:v>GH</c:v>
                  </c:pt>
                  <c:pt idx="5">
                    <c:v>I</c:v>
                  </c:pt>
                  <c:pt idx="6">
                    <c:v>JP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EFC8-264F-8898-C0BDF826A959}"/>
            </c:ext>
          </c:extLst>
        </c:ser>
        <c:ser>
          <c:idx val="1"/>
          <c:order val="1"/>
          <c:tx>
            <c:v>2013</c:v>
          </c:tx>
          <c:spPr>
            <a:solidFill>
              <a:srgbClr val="FF0000">
                <a:alpha val="4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23A21CF-1709-7049-8457-CBC653945AB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FC8-264F-8898-C0BDF826A95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FC8-264F-8898-C0BDF826A959}"/>
                </c:ext>
              </c:extLst>
            </c:dLbl>
            <c:dLbl>
              <c:idx val="2"/>
              <c:layout>
                <c:manualLayout>
                  <c:x val="-3.9885483865674372E-2"/>
                  <c:y val="-8.4875562720133283E-17"/>
                </c:manualLayout>
              </c:layout>
              <c:tx>
                <c:rich>
                  <a:bodyPr/>
                  <a:lstStyle/>
                  <a:p>
                    <a:fld id="{95923DCE-D12C-6445-90CA-A6AB4B4EFD3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EFC8-264F-8898-C0BDF826A95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B04F582-3F84-BE45-B9CB-E6336CCB64D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FC8-264F-8898-C0BDF826A95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8EB1A77-C053-E547-A991-4C474E218C9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FC8-264F-8898-C0BDF826A95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84F5D9F-8F0F-4E49-A5E3-A623B9224CD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FC8-264F-8898-C0BDF826A95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6803D32-1A8C-2248-A6FE-B2DA131F5F4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FC8-264F-8898-C0BDF826A9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rgbClr val="C00000">
                    <a:alpha val="50000"/>
                  </a:srgb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Figure1!$H$5:$H$11</c:f>
              <c:numCache>
                <c:formatCode>General</c:formatCode>
                <c:ptCount val="7"/>
                <c:pt idx="0">
                  <c:v>1675</c:v>
                </c:pt>
                <c:pt idx="2">
                  <c:v>3038</c:v>
                </c:pt>
                <c:pt idx="3">
                  <c:v>1390</c:v>
                </c:pt>
                <c:pt idx="4">
                  <c:v>2135</c:v>
                </c:pt>
                <c:pt idx="5">
                  <c:v>3838</c:v>
                </c:pt>
                <c:pt idx="6">
                  <c:v>2628</c:v>
                </c:pt>
              </c:numCache>
            </c:numRef>
          </c:xVal>
          <c:yVal>
            <c:numRef>
              <c:f>Figure1!$G$5:$G$11</c:f>
              <c:numCache>
                <c:formatCode>General</c:formatCode>
                <c:ptCount val="7"/>
                <c:pt idx="0">
                  <c:v>637</c:v>
                </c:pt>
                <c:pt idx="1">
                  <c:v>1659</c:v>
                </c:pt>
                <c:pt idx="2">
                  <c:v>960</c:v>
                </c:pt>
                <c:pt idx="3">
                  <c:v>881</c:v>
                </c:pt>
                <c:pt idx="4">
                  <c:v>866</c:v>
                </c:pt>
                <c:pt idx="5">
                  <c:v>1090</c:v>
                </c:pt>
                <c:pt idx="6">
                  <c:v>1175</c:v>
                </c:pt>
              </c:numCache>
            </c:numRef>
          </c:yVal>
          <c:bubbleSize>
            <c:numRef>
              <c:f>Figure1!$F$5:$F$11</c:f>
              <c:numCache>
                <c:formatCode>General</c:formatCode>
                <c:ptCount val="7"/>
                <c:pt idx="0">
                  <c:v>7311082</c:v>
                </c:pt>
                <c:pt idx="1">
                  <c:v>681930</c:v>
                </c:pt>
                <c:pt idx="2">
                  <c:v>11425152</c:v>
                </c:pt>
                <c:pt idx="3">
                  <c:v>8336469</c:v>
                </c:pt>
                <c:pt idx="4">
                  <c:v>19876487</c:v>
                </c:pt>
                <c:pt idx="5">
                  <c:v>5124351</c:v>
                </c:pt>
                <c:pt idx="6">
                  <c:v>31657145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Figure1!$B$5:$B$11</c15:f>
                <c15:dlblRangeCache>
                  <c:ptCount val="7"/>
                  <c:pt idx="0">
                    <c:v>AB</c:v>
                  </c:pt>
                  <c:pt idx="1">
                    <c:v>CE</c:v>
                  </c:pt>
                  <c:pt idx="2">
                    <c:v>D</c:v>
                  </c:pt>
                  <c:pt idx="3">
                    <c:v>F</c:v>
                  </c:pt>
                  <c:pt idx="4">
                    <c:v>GH</c:v>
                  </c:pt>
                  <c:pt idx="5">
                    <c:v>I</c:v>
                  </c:pt>
                  <c:pt idx="6">
                    <c:v>JP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EFC8-264F-8898-C0BDF826A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243985104"/>
        <c:axId val="243981576"/>
      </c:bubbleChart>
      <c:valAx>
        <c:axId val="243985104"/>
        <c:scaling>
          <c:orientation val="minMax"/>
          <c:max val="8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GVA</a:t>
                </a:r>
              </a:p>
            </c:rich>
          </c:tx>
          <c:layout>
            <c:manualLayout>
              <c:xMode val="edge"/>
              <c:yMode val="edge"/>
              <c:x val="0.887994094488189"/>
              <c:y val="0.846449037620297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3981576"/>
        <c:crosses val="autoZero"/>
        <c:crossBetween val="midCat"/>
        <c:majorUnit val="1000"/>
      </c:valAx>
      <c:valAx>
        <c:axId val="243981576"/>
        <c:scaling>
          <c:orientation val="minMax"/>
          <c:max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Wage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2.72134733158355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3985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12729658792651"/>
          <c:y val="5.5555555555555552E-2"/>
          <c:w val="0.78342825896762902"/>
          <c:h val="0.6996354622338874"/>
        </c:manualLayout>
      </c:layout>
      <c:bubbleChart>
        <c:varyColors val="0"/>
        <c:ser>
          <c:idx val="0"/>
          <c:order val="0"/>
          <c:tx>
            <c:v>1983</c:v>
          </c:tx>
          <c:spPr>
            <a:solidFill>
              <a:srgbClr val="0070C0">
                <a:alpha val="4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2117235345581804E-2"/>
                  <c:y val="2.3148148148148064E-2"/>
                </c:manualLayout>
              </c:layout>
              <c:tx>
                <c:rich>
                  <a:bodyPr/>
                  <a:lstStyle/>
                  <a:p>
                    <a:fld id="{2C709A52-9A2D-9D4A-A493-21D2B41EF0F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13D-8041-A819-0B6E87E951C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43ACA28-6821-EC45-BA86-E9B7CDF8F9A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13D-8041-A819-0B6E87E951C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1A285FE-871A-4045-A167-3EB99612CF6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13D-8041-A819-0B6E87E951C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F9045C9-7F02-DC4D-A311-E6DA28A9F80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13D-8041-A819-0B6E87E951C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8AC4B46-2C9C-E241-91AA-F1C2C363A6F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13D-8041-A819-0B6E87E951C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4AF42D3-DBED-4C47-B1BB-9BCA5878D4A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13D-8041-A819-0B6E87E951C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99E165B-4266-D141-9D4A-C2671C00290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13D-8041-A819-0B6E87E951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Figure1!$K$5:$K$11</c:f>
              <c:numCache>
                <c:formatCode>General</c:formatCode>
                <c:ptCount val="7"/>
                <c:pt idx="0">
                  <c:v>2130</c:v>
                </c:pt>
                <c:pt idx="1">
                  <c:v>14567</c:v>
                </c:pt>
                <c:pt idx="2">
                  <c:v>4376</c:v>
                </c:pt>
                <c:pt idx="3">
                  <c:v>6916</c:v>
                </c:pt>
                <c:pt idx="4">
                  <c:v>2642</c:v>
                </c:pt>
                <c:pt idx="5">
                  <c:v>7410</c:v>
                </c:pt>
                <c:pt idx="6">
                  <c:v>10788</c:v>
                </c:pt>
              </c:numCache>
            </c:numRef>
          </c:xVal>
          <c:yVal>
            <c:numRef>
              <c:f>Figure1!$J$5:$J$11</c:f>
              <c:numCache>
                <c:formatCode>General</c:formatCode>
                <c:ptCount val="7"/>
                <c:pt idx="0">
                  <c:v>2128</c:v>
                </c:pt>
                <c:pt idx="1">
                  <c:v>4743</c:v>
                </c:pt>
                <c:pt idx="2">
                  <c:v>3804</c:v>
                </c:pt>
                <c:pt idx="3">
                  <c:v>3425</c:v>
                </c:pt>
                <c:pt idx="4">
                  <c:v>2528</c:v>
                </c:pt>
                <c:pt idx="5">
                  <c:v>4135</c:v>
                </c:pt>
                <c:pt idx="6">
                  <c:v>3105</c:v>
                </c:pt>
              </c:numCache>
            </c:numRef>
          </c:yVal>
          <c:bubbleSize>
            <c:numRef>
              <c:f>Figure1!$I$5:$I$11</c:f>
              <c:numCache>
                <c:formatCode>General</c:formatCode>
                <c:ptCount val="7"/>
                <c:pt idx="0">
                  <c:v>2168403</c:v>
                </c:pt>
                <c:pt idx="1">
                  <c:v>2345442</c:v>
                </c:pt>
                <c:pt idx="2">
                  <c:v>18021512</c:v>
                </c:pt>
                <c:pt idx="3">
                  <c:v>5304405</c:v>
                </c:pt>
                <c:pt idx="4">
                  <c:v>22068766</c:v>
                </c:pt>
                <c:pt idx="5">
                  <c:v>5269251</c:v>
                </c:pt>
                <c:pt idx="6">
                  <c:v>39253089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Figure1!$B$5:$B$11</c15:f>
                <c15:dlblRangeCache>
                  <c:ptCount val="7"/>
                  <c:pt idx="0">
                    <c:v>AB</c:v>
                  </c:pt>
                  <c:pt idx="1">
                    <c:v>CE</c:v>
                  </c:pt>
                  <c:pt idx="2">
                    <c:v>D</c:v>
                  </c:pt>
                  <c:pt idx="3">
                    <c:v>F</c:v>
                  </c:pt>
                  <c:pt idx="4">
                    <c:v>GH</c:v>
                  </c:pt>
                  <c:pt idx="5">
                    <c:v>I</c:v>
                  </c:pt>
                  <c:pt idx="6">
                    <c:v>JP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213D-8041-A819-0B6E87E951CA}"/>
            </c:ext>
          </c:extLst>
        </c:ser>
        <c:ser>
          <c:idx val="1"/>
          <c:order val="1"/>
          <c:tx>
            <c:v>2013</c:v>
          </c:tx>
          <c:spPr>
            <a:solidFill>
              <a:srgbClr val="C00000">
                <a:alpha val="40000"/>
              </a:srgb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DA63828-B4F3-E341-8968-73E55246D3C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13D-8041-A819-0B6E87E951C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3D-8041-A819-0B6E87E951C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BB9DCB3-FAC5-D446-A5E7-127B0D728DB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213D-8041-A819-0B6E87E951C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91D69B5-9321-7946-AC4D-1124DE10266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13D-8041-A819-0B6E87E951C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EE4AD47-1979-0343-9DBB-4362E188A37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213D-8041-A819-0B6E87E951C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D6DD1E3-0D1D-EC44-8030-7BFE30D9FB1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213D-8041-A819-0B6E87E951C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D0E48AA-6EFB-8142-B397-EAAF071AC4E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213D-8041-A819-0B6E87E951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rgbClr val="C00000">
                    <a:alpha val="50000"/>
                  </a:srgb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Figure1!$N$5:$N$11</c:f>
              <c:numCache>
                <c:formatCode>General</c:formatCode>
                <c:ptCount val="7"/>
                <c:pt idx="0">
                  <c:v>8231</c:v>
                </c:pt>
                <c:pt idx="2">
                  <c:v>12222</c:v>
                </c:pt>
                <c:pt idx="3">
                  <c:v>5604</c:v>
                </c:pt>
                <c:pt idx="4">
                  <c:v>5205</c:v>
                </c:pt>
                <c:pt idx="5">
                  <c:v>15067</c:v>
                </c:pt>
                <c:pt idx="6">
                  <c:v>10994</c:v>
                </c:pt>
              </c:numCache>
            </c:numRef>
          </c:xVal>
          <c:yVal>
            <c:numRef>
              <c:f>Figure1!$M$5:$M$11</c:f>
              <c:numCache>
                <c:formatCode>General</c:formatCode>
                <c:ptCount val="7"/>
                <c:pt idx="0">
                  <c:v>3408</c:v>
                </c:pt>
                <c:pt idx="1">
                  <c:v>6089</c:v>
                </c:pt>
                <c:pt idx="2">
                  <c:v>4678</c:v>
                </c:pt>
                <c:pt idx="3">
                  <c:v>3796</c:v>
                </c:pt>
                <c:pt idx="4">
                  <c:v>2745</c:v>
                </c:pt>
                <c:pt idx="5">
                  <c:v>4389</c:v>
                </c:pt>
                <c:pt idx="6">
                  <c:v>4389</c:v>
                </c:pt>
              </c:numCache>
            </c:numRef>
          </c:yVal>
          <c:bubbleSize>
            <c:numRef>
              <c:f>Figure1!$L$5:$L$11</c:f>
              <c:numCache>
                <c:formatCode>General</c:formatCode>
                <c:ptCount val="7"/>
                <c:pt idx="0">
                  <c:v>1723211</c:v>
                </c:pt>
                <c:pt idx="1">
                  <c:v>2180384</c:v>
                </c:pt>
                <c:pt idx="2">
                  <c:v>14134268</c:v>
                </c:pt>
                <c:pt idx="3">
                  <c:v>8493040</c:v>
                </c:pt>
                <c:pt idx="4">
                  <c:v>29806575</c:v>
                </c:pt>
                <c:pt idx="5">
                  <c:v>7704688</c:v>
                </c:pt>
                <c:pt idx="6">
                  <c:v>73970522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Figure1!$B$5:$B$11</c15:f>
                <c15:dlblRangeCache>
                  <c:ptCount val="7"/>
                  <c:pt idx="0">
                    <c:v>AB</c:v>
                  </c:pt>
                  <c:pt idx="1">
                    <c:v>CE</c:v>
                  </c:pt>
                  <c:pt idx="2">
                    <c:v>D</c:v>
                  </c:pt>
                  <c:pt idx="3">
                    <c:v>F</c:v>
                  </c:pt>
                  <c:pt idx="4">
                    <c:v>GH</c:v>
                  </c:pt>
                  <c:pt idx="5">
                    <c:v>I</c:v>
                  </c:pt>
                  <c:pt idx="6">
                    <c:v>JP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213D-8041-A819-0B6E87E95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243982752"/>
        <c:axId val="243982360"/>
      </c:bubbleChart>
      <c:valAx>
        <c:axId val="243982752"/>
        <c:scaling>
          <c:orientation val="minMax"/>
          <c:max val="16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GVA</a:t>
                </a:r>
              </a:p>
            </c:rich>
          </c:tx>
          <c:layout>
            <c:manualLayout>
              <c:xMode val="edge"/>
              <c:yMode val="edge"/>
              <c:x val="0.887994094488189"/>
              <c:y val="0.846449037620297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3982360"/>
        <c:crosses val="autoZero"/>
        <c:crossBetween val="midCat"/>
        <c:majorUnit val="2000"/>
      </c:valAx>
      <c:valAx>
        <c:axId val="243982360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Wage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2.72134733158355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3982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97435857297162"/>
          <c:y val="4.3644291464138826E-2"/>
          <c:w val="0.85286725839190591"/>
          <c:h val="0.70391747036312047"/>
        </c:manualLayout>
      </c:layout>
      <c:lineChart>
        <c:grouping val="standard"/>
        <c:varyColors val="0"/>
        <c:ser>
          <c:idx val="0"/>
          <c:order val="0"/>
          <c:tx>
            <c:v>Labor Earnings</c:v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noFill/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cat>
            <c:numRef>
              <c:f>Figure2!$A$3:$A$33</c:f>
              <c:numCache>
                <c:formatCode>General</c:formatCode>
                <c:ptCount val="31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</c:numCache>
            </c:numRef>
          </c:cat>
          <c:val>
            <c:numRef>
              <c:f>Figure2!$H$3:$H$33</c:f>
              <c:numCache>
                <c:formatCode>General</c:formatCode>
                <c:ptCount val="31"/>
                <c:pt idx="0">
                  <c:v>1</c:v>
                </c:pt>
                <c:pt idx="1">
                  <c:v>0.98437810315201102</c:v>
                </c:pt>
                <c:pt idx="2">
                  <c:v>1.1528600088075549</c:v>
                </c:pt>
                <c:pt idx="3">
                  <c:v>1.6675435844445916</c:v>
                </c:pt>
                <c:pt idx="4">
                  <c:v>1.2167982523047876</c:v>
                </c:pt>
                <c:pt idx="5">
                  <c:v>1.1338805914301915</c:v>
                </c:pt>
                <c:pt idx="6">
                  <c:v>1.2654470409781569</c:v>
                </c:pt>
                <c:pt idx="7">
                  <c:v>1.1352046029548484</c:v>
                </c:pt>
                <c:pt idx="8">
                  <c:v>1.0466185596662887</c:v>
                </c:pt>
                <c:pt idx="9">
                  <c:v>0.96494535574174878</c:v>
                </c:pt>
                <c:pt idx="10">
                  <c:v>1.0072504022404578</c:v>
                </c:pt>
                <c:pt idx="11">
                  <c:v>1.1064920275127164</c:v>
                </c:pt>
                <c:pt idx="12">
                  <c:v>1.2155116584971317</c:v>
                </c:pt>
                <c:pt idx="13">
                  <c:v>1.247601668254521</c:v>
                </c:pt>
                <c:pt idx="14">
                  <c:v>1.2353531225084837</c:v>
                </c:pt>
                <c:pt idx="15">
                  <c:v>1.2248646486044632</c:v>
                </c:pt>
                <c:pt idx="16">
                  <c:v>1.1311016063713739</c:v>
                </c:pt>
                <c:pt idx="17">
                  <c:v>1.1208276772607988</c:v>
                </c:pt>
                <c:pt idx="18">
                  <c:v>1.1106470674583873</c:v>
                </c:pt>
                <c:pt idx="19">
                  <c:v>1.0788290557207374</c:v>
                </c:pt>
                <c:pt idx="20">
                  <c:v>1.0030682527940962</c:v>
                </c:pt>
                <c:pt idx="21">
                  <c:v>1.0031488447999448</c:v>
                </c:pt>
                <c:pt idx="22">
                  <c:v>1.044990487265024</c:v>
                </c:pt>
                <c:pt idx="23">
                  <c:v>1.1216003845389992</c:v>
                </c:pt>
                <c:pt idx="24">
                  <c:v>1.1563859090634345</c:v>
                </c:pt>
                <c:pt idx="25">
                  <c:v>1.1740629020605651</c:v>
                </c:pt>
                <c:pt idx="26">
                  <c:v>1.1533694654159556</c:v>
                </c:pt>
                <c:pt idx="27">
                  <c:v>1.2284123454662665</c:v>
                </c:pt>
                <c:pt idx="28">
                  <c:v>1.3083378186622303</c:v>
                </c:pt>
                <c:pt idx="29">
                  <c:v>1.3816189782660631</c:v>
                </c:pt>
                <c:pt idx="30">
                  <c:v>1.4334007811667997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19-FB49-BAD5-895E8C947E99}"/>
            </c:ext>
          </c:extLst>
        </c:ser>
        <c:ser>
          <c:idx val="1"/>
          <c:order val="1"/>
          <c:tx>
            <c:v>GVA per woker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square"/>
            <c:size val="6"/>
            <c:spPr>
              <a:noFill/>
              <a:ln w="9525">
                <a:solidFill>
                  <a:srgbClr val="00B0F0"/>
                </a:solidFill>
              </a:ln>
              <a:effectLst/>
            </c:spPr>
          </c:marker>
          <c:cat>
            <c:numRef>
              <c:f>Figure2!$A$3:$A$33</c:f>
              <c:numCache>
                <c:formatCode>General</c:formatCode>
                <c:ptCount val="31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</c:numCache>
            </c:numRef>
          </c:cat>
          <c:val>
            <c:numRef>
              <c:f>Figure2!$I$3:$I$33</c:f>
              <c:numCache>
                <c:formatCode>General</c:formatCode>
                <c:ptCount val="31"/>
                <c:pt idx="0">
                  <c:v>1</c:v>
                </c:pt>
                <c:pt idx="1">
                  <c:v>1.0225667344742986</c:v>
                </c:pt>
                <c:pt idx="2">
                  <c:v>1.0406760148945406</c:v>
                </c:pt>
                <c:pt idx="3">
                  <c:v>1.0819952482070343</c:v>
                </c:pt>
                <c:pt idx="4">
                  <c:v>1.0807543369914596</c:v>
                </c:pt>
                <c:pt idx="5">
                  <c:v>1.0571378087572363</c:v>
                </c:pt>
                <c:pt idx="6">
                  <c:v>1.0659905135425198</c:v>
                </c:pt>
                <c:pt idx="7">
                  <c:v>1.0042338826908437</c:v>
                </c:pt>
                <c:pt idx="8">
                  <c:v>1.0175537440244893</c:v>
                </c:pt>
                <c:pt idx="9">
                  <c:v>1.0310502760610512</c:v>
                </c:pt>
                <c:pt idx="10">
                  <c:v>1.0517333316505382</c:v>
                </c:pt>
                <c:pt idx="11">
                  <c:v>1.0669149587399451</c:v>
                </c:pt>
                <c:pt idx="12">
                  <c:v>1.0823157305442204</c:v>
                </c:pt>
                <c:pt idx="13">
                  <c:v>1.1021937489266547</c:v>
                </c:pt>
                <c:pt idx="14">
                  <c:v>1.1007202513735441</c:v>
                </c:pt>
                <c:pt idx="15">
                  <c:v>1.0802220027576805</c:v>
                </c:pt>
                <c:pt idx="16">
                  <c:v>1.0446610842940667</c:v>
                </c:pt>
                <c:pt idx="17">
                  <c:v>1.0321447631655507</c:v>
                </c:pt>
                <c:pt idx="18">
                  <c:v>1.0197784029161638</c:v>
                </c:pt>
                <c:pt idx="19">
                  <c:v>1.0118109686094086</c:v>
                </c:pt>
                <c:pt idx="20">
                  <c:v>1.007556351477622</c:v>
                </c:pt>
                <c:pt idx="21">
                  <c:v>1.0237476961106244</c:v>
                </c:pt>
                <c:pt idx="22">
                  <c:v>1.0233568969737183</c:v>
                </c:pt>
                <c:pt idx="23">
                  <c:v>1.032500785429638</c:v>
                </c:pt>
                <c:pt idx="24">
                  <c:v>1.0718813485139491</c:v>
                </c:pt>
                <c:pt idx="25">
                  <c:v>1.0802738388600386</c:v>
                </c:pt>
                <c:pt idx="26">
                  <c:v>1.068285726005181</c:v>
                </c:pt>
                <c:pt idx="27">
                  <c:v>1.1124159705818033</c:v>
                </c:pt>
                <c:pt idx="28">
                  <c:v>1.1583692091749</c:v>
                </c:pt>
                <c:pt idx="29">
                  <c:v>1.1341536358969067</c:v>
                </c:pt>
                <c:pt idx="30">
                  <c:v>1.1637601638201136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9-FB49-BAD5-895E8C947E99}"/>
            </c:ext>
          </c:extLst>
        </c:ser>
        <c:ser>
          <c:idx val="2"/>
          <c:order val="2"/>
          <c:tx>
            <c:v>Relative Wage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Figure2!$A$3:$A$33</c:f>
              <c:numCache>
                <c:formatCode>General</c:formatCode>
                <c:ptCount val="31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</c:numCache>
            </c:numRef>
          </c:cat>
          <c:val>
            <c:numRef>
              <c:f>Figure2!$J$3:$J$33</c:f>
              <c:numCache>
                <c:formatCode>General</c:formatCode>
                <c:ptCount val="31"/>
                <c:pt idx="0">
                  <c:v>1</c:v>
                </c:pt>
                <c:pt idx="1">
                  <c:v>0.96265414272260641</c:v>
                </c:pt>
                <c:pt idx="2">
                  <c:v>1.1077991539224461</c:v>
                </c:pt>
                <c:pt idx="3">
                  <c:v>1.5411745913005299</c:v>
                </c:pt>
                <c:pt idx="4">
                  <c:v>1.1258786670170011</c:v>
                </c:pt>
                <c:pt idx="5">
                  <c:v>1.072594870826892</c:v>
                </c:pt>
                <c:pt idx="6">
                  <c:v>1.1871091017243667</c:v>
                </c:pt>
                <c:pt idx="7">
                  <c:v>1.1304185434503256</c:v>
                </c:pt>
                <c:pt idx="8">
                  <c:v>1.0285634206669481</c:v>
                </c:pt>
                <c:pt idx="9">
                  <c:v>0.93588584198644043</c:v>
                </c:pt>
                <c:pt idx="10">
                  <c:v>0.95770512536645469</c:v>
                </c:pt>
                <c:pt idx="11">
                  <c:v>1.0370948672605667</c:v>
                </c:pt>
                <c:pt idx="12">
                  <c:v>1.1230656860969179</c:v>
                </c:pt>
                <c:pt idx="13">
                  <c:v>1.1319259154476864</c:v>
                </c:pt>
                <c:pt idx="14">
                  <c:v>1.1223134315616861</c:v>
                </c:pt>
                <c:pt idx="15">
                  <c:v>1.13390085137826</c:v>
                </c:pt>
                <c:pt idx="16">
                  <c:v>1.0827450389192201</c:v>
                </c:pt>
                <c:pt idx="17">
                  <c:v>1.0859210037778622</c:v>
                </c:pt>
                <c:pt idx="18">
                  <c:v>1.089106284544147</c:v>
                </c:pt>
                <c:pt idx="19">
                  <c:v>1.0662357784116885</c:v>
                </c:pt>
                <c:pt idx="20">
                  <c:v>0.99554556062601973</c:v>
                </c:pt>
                <c:pt idx="21">
                  <c:v>0.97987897663756618</c:v>
                </c:pt>
                <c:pt idx="22">
                  <c:v>1.0211398294722798</c:v>
                </c:pt>
                <c:pt idx="23">
                  <c:v>1.0862949455987927</c:v>
                </c:pt>
                <c:pt idx="24">
                  <c:v>1.0788376070417143</c:v>
                </c:pt>
                <c:pt idx="25">
                  <c:v>1.0868197116570901</c:v>
                </c:pt>
                <c:pt idx="26">
                  <c:v>1.0796451149159716</c:v>
                </c:pt>
                <c:pt idx="27">
                  <c:v>1.1042742804418713</c:v>
                </c:pt>
                <c:pt idx="28">
                  <c:v>1.1294652933619949</c:v>
                </c:pt>
                <c:pt idx="29">
                  <c:v>1.2181938447637712</c:v>
                </c:pt>
                <c:pt idx="30">
                  <c:v>1.2316977550267527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19-FB49-BAD5-895E8C947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83112"/>
        <c:axId val="144678800"/>
      </c:lineChart>
      <c:catAx>
        <c:axId val="144683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4678800"/>
        <c:crosses val="autoZero"/>
        <c:auto val="1"/>
        <c:lblAlgn val="ctr"/>
        <c:lblOffset val="100"/>
        <c:tickLblSkip val="1"/>
        <c:noMultiLvlLbl val="0"/>
      </c:catAx>
      <c:valAx>
        <c:axId val="144678800"/>
        <c:scaling>
          <c:orientation val="minMax"/>
          <c:max val="1.7000000000000002"/>
          <c:min val="0.9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(1983=1)</a:t>
                </a:r>
              </a:p>
            </c:rich>
          </c:tx>
          <c:layout>
            <c:manualLayout>
              <c:xMode val="edge"/>
              <c:yMode val="edge"/>
              <c:x val="5.3015241882041087E-3"/>
              <c:y val="2.59577000901752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4683112"/>
        <c:crosses val="autoZero"/>
        <c:crossBetween val="between"/>
      </c:valAx>
      <c:spPr>
        <a:noFill/>
        <a:ln>
          <a:solidFill>
            <a:schemeClr val="bg2">
              <a:lumMod val="2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97435857297162"/>
          <c:y val="4.3644291464138826E-2"/>
          <c:w val="0.85286725839190591"/>
          <c:h val="0.70391747036312047"/>
        </c:manualLayout>
      </c:layout>
      <c:lineChart>
        <c:grouping val="standard"/>
        <c:varyColors val="0"/>
        <c:ser>
          <c:idx val="0"/>
          <c:order val="0"/>
          <c:tx>
            <c:v>Labor Earnings</c:v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noFill/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cat>
            <c:numRef>
              <c:f>Figure2!$A$3:$A$33</c:f>
              <c:numCache>
                <c:formatCode>General</c:formatCode>
                <c:ptCount val="31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</c:numCache>
            </c:numRef>
          </c:cat>
          <c:val>
            <c:numRef>
              <c:f>Figure2!$K$3:$K$33</c:f>
              <c:numCache>
                <c:formatCode>General</c:formatCode>
                <c:ptCount val="31"/>
                <c:pt idx="0">
                  <c:v>1</c:v>
                </c:pt>
                <c:pt idx="1">
                  <c:v>0.99183860364870147</c:v>
                </c:pt>
                <c:pt idx="2">
                  <c:v>1.0206271207698374</c:v>
                </c:pt>
                <c:pt idx="3">
                  <c:v>1.0576220729896688</c:v>
                </c:pt>
                <c:pt idx="4">
                  <c:v>1.0780258766369943</c:v>
                </c:pt>
                <c:pt idx="5">
                  <c:v>1.0718611980869792</c:v>
                </c:pt>
                <c:pt idx="6">
                  <c:v>1.077032522041619</c:v>
                </c:pt>
                <c:pt idx="7">
                  <c:v>1.0854525784213731</c:v>
                </c:pt>
                <c:pt idx="8">
                  <c:v>1.0644032193946855</c:v>
                </c:pt>
                <c:pt idx="9">
                  <c:v>1.0589494649615747</c:v>
                </c:pt>
                <c:pt idx="10">
                  <c:v>1.0594561508697953</c:v>
                </c:pt>
                <c:pt idx="11">
                  <c:v>1.0767575980210475</c:v>
                </c:pt>
                <c:pt idx="12">
                  <c:v>1.0819655159579478</c:v>
                </c:pt>
                <c:pt idx="13">
                  <c:v>1.1580228240107819</c:v>
                </c:pt>
                <c:pt idx="14">
                  <c:v>1.1784363234995607</c:v>
                </c:pt>
                <c:pt idx="15">
                  <c:v>1.2136240959800728</c:v>
                </c:pt>
                <c:pt idx="16">
                  <c:v>1.2496222531446586</c:v>
                </c:pt>
                <c:pt idx="17">
                  <c:v>1.2278532124668504</c:v>
                </c:pt>
                <c:pt idx="18">
                  <c:v>1.3081838844480895</c:v>
                </c:pt>
                <c:pt idx="19">
                  <c:v>1.3382963530812602</c:v>
                </c:pt>
                <c:pt idx="20">
                  <c:v>1.3113641204448703</c:v>
                </c:pt>
                <c:pt idx="21">
                  <c:v>1.323310960961102</c:v>
                </c:pt>
                <c:pt idx="22">
                  <c:v>1.3058256055913102</c:v>
                </c:pt>
                <c:pt idx="23">
                  <c:v>1.3112377617368942</c:v>
                </c:pt>
                <c:pt idx="24">
                  <c:v>1.3361369953588198</c:v>
                </c:pt>
                <c:pt idx="25">
                  <c:v>1.2950234999047618</c:v>
                </c:pt>
                <c:pt idx="26">
                  <c:v>1.3405880121241807</c:v>
                </c:pt>
                <c:pt idx="27">
                  <c:v>1.3120237504327941</c:v>
                </c:pt>
                <c:pt idx="28">
                  <c:v>1.2437988056599945</c:v>
                </c:pt>
                <c:pt idx="29">
                  <c:v>1.2572769635877366</c:v>
                </c:pt>
                <c:pt idx="30">
                  <c:v>1.2642257542191768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E6-3A43-906D-6D6922616465}"/>
            </c:ext>
          </c:extLst>
        </c:ser>
        <c:ser>
          <c:idx val="1"/>
          <c:order val="1"/>
          <c:tx>
            <c:v>GVA per woker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square"/>
            <c:size val="6"/>
            <c:spPr>
              <a:noFill/>
              <a:ln w="9525">
                <a:solidFill>
                  <a:srgbClr val="00B0F0"/>
                </a:solidFill>
              </a:ln>
              <a:effectLst/>
            </c:spPr>
          </c:marker>
          <c:cat>
            <c:numRef>
              <c:f>Figure2!$A$3:$A$33</c:f>
              <c:numCache>
                <c:formatCode>General</c:formatCode>
                <c:ptCount val="31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</c:numCache>
            </c:numRef>
          </c:cat>
          <c:val>
            <c:numRef>
              <c:f>Figure2!$L$3:$L$33</c:f>
              <c:numCache>
                <c:formatCode>General</c:formatCode>
                <c:ptCount val="31"/>
                <c:pt idx="0">
                  <c:v>1</c:v>
                </c:pt>
                <c:pt idx="1">
                  <c:v>1.0119404809592329</c:v>
                </c:pt>
                <c:pt idx="2">
                  <c:v>1.0145362498517423</c:v>
                </c:pt>
                <c:pt idx="3">
                  <c:v>1.0150495572409071</c:v>
                </c:pt>
                <c:pt idx="4">
                  <c:v>1.0276097834430253</c:v>
                </c:pt>
                <c:pt idx="5">
                  <c:v>1.0448363514502403</c:v>
                </c:pt>
                <c:pt idx="6">
                  <c:v>1.0446380217832549</c:v>
                </c:pt>
                <c:pt idx="7">
                  <c:v>1.0501018782295006</c:v>
                </c:pt>
                <c:pt idx="8">
                  <c:v>1.0557019639392466</c:v>
                </c:pt>
                <c:pt idx="9">
                  <c:v>1.0727946804011126</c:v>
                </c:pt>
                <c:pt idx="10">
                  <c:v>1.0827451511333603</c:v>
                </c:pt>
                <c:pt idx="11">
                  <c:v>1.0938921735588789</c:v>
                </c:pt>
                <c:pt idx="12">
                  <c:v>1.0926445708582386</c:v>
                </c:pt>
                <c:pt idx="13">
                  <c:v>1.1080868711914549</c:v>
                </c:pt>
                <c:pt idx="14">
                  <c:v>1.1246139704648244</c:v>
                </c:pt>
                <c:pt idx="15">
                  <c:v>1.1633844831791824</c:v>
                </c:pt>
                <c:pt idx="16">
                  <c:v>1.1927308400674042</c:v>
                </c:pt>
                <c:pt idx="17">
                  <c:v>1.2126663283779822</c:v>
                </c:pt>
                <c:pt idx="18">
                  <c:v>1.2115320169539694</c:v>
                </c:pt>
                <c:pt idx="19">
                  <c:v>1.2339222894572537</c:v>
                </c:pt>
                <c:pt idx="20">
                  <c:v>1.2552018878522659</c:v>
                </c:pt>
                <c:pt idx="21">
                  <c:v>1.2928144518268707</c:v>
                </c:pt>
                <c:pt idx="22">
                  <c:v>1.3133408730309695</c:v>
                </c:pt>
                <c:pt idx="23">
                  <c:v>1.3213181174290656</c:v>
                </c:pt>
                <c:pt idx="24">
                  <c:v>1.3108168552803245</c:v>
                </c:pt>
                <c:pt idx="25">
                  <c:v>1.3057141322615511</c:v>
                </c:pt>
                <c:pt idx="26">
                  <c:v>1.3178283265116133</c:v>
                </c:pt>
                <c:pt idx="27">
                  <c:v>1.3672961931893199</c:v>
                </c:pt>
                <c:pt idx="28">
                  <c:v>1.3826881418440351</c:v>
                </c:pt>
                <c:pt idx="29">
                  <c:v>1.3867091429696747</c:v>
                </c:pt>
                <c:pt idx="30">
                  <c:v>1.392670082375346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E6-3A43-906D-6D6922616465}"/>
            </c:ext>
          </c:extLst>
        </c:ser>
        <c:ser>
          <c:idx val="2"/>
          <c:order val="2"/>
          <c:tx>
            <c:v>Relative Wage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Figure2!$A$3:$A$33</c:f>
              <c:numCache>
                <c:formatCode>General</c:formatCode>
                <c:ptCount val="31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</c:numCache>
            </c:numRef>
          </c:cat>
          <c:val>
            <c:numRef>
              <c:f>Figure2!$M$3:$M$33</c:f>
              <c:numCache>
                <c:formatCode>General</c:formatCode>
                <c:ptCount val="31"/>
                <c:pt idx="0">
                  <c:v>1</c:v>
                </c:pt>
                <c:pt idx="1">
                  <c:v>0.98013531656379971</c:v>
                </c:pt>
                <c:pt idx="2">
                  <c:v>1.0060036010728894</c:v>
                </c:pt>
                <c:pt idx="3">
                  <c:v>1.0419413174904306</c:v>
                </c:pt>
                <c:pt idx="4">
                  <c:v>1.0490615153789691</c:v>
                </c:pt>
                <c:pt idx="5">
                  <c:v>1.0258651477805385</c:v>
                </c:pt>
                <c:pt idx="6">
                  <c:v>1.0310102634432787</c:v>
                </c:pt>
                <c:pt idx="7">
                  <c:v>1.0336640671964845</c:v>
                </c:pt>
                <c:pt idx="8">
                  <c:v>1.0082421514335078</c:v>
                </c:pt>
                <c:pt idx="9">
                  <c:v>0.98709425420122232</c:v>
                </c:pt>
                <c:pt idx="10">
                  <c:v>0.97849078313656046</c:v>
                </c:pt>
                <c:pt idx="11">
                  <c:v>0.98433613846775625</c:v>
                </c:pt>
                <c:pt idx="12">
                  <c:v>0.99022641471425343</c:v>
                </c:pt>
                <c:pt idx="13">
                  <c:v>1.0450650162163135</c:v>
                </c:pt>
                <c:pt idx="14">
                  <c:v>1.0478585136306733</c:v>
                </c:pt>
                <c:pt idx="15">
                  <c:v>1.0431840148525968</c:v>
                </c:pt>
                <c:pt idx="16">
                  <c:v>1.0476984506194535</c:v>
                </c:pt>
                <c:pt idx="17">
                  <c:v>1.0125235472722176</c:v>
                </c:pt>
                <c:pt idx="18">
                  <c:v>1.079776568956982</c:v>
                </c:pt>
                <c:pt idx="19">
                  <c:v>1.0845872260480163</c:v>
                </c:pt>
                <c:pt idx="20">
                  <c:v>1.0447435851842941</c:v>
                </c:pt>
                <c:pt idx="21">
                  <c:v>1.0235892390366899</c:v>
                </c:pt>
                <c:pt idx="22">
                  <c:v>0.99427774799826696</c:v>
                </c:pt>
                <c:pt idx="23">
                  <c:v>0.99237098503441024</c:v>
                </c:pt>
                <c:pt idx="24">
                  <c:v>1.0193163064515831</c:v>
                </c:pt>
                <c:pt idx="25">
                  <c:v>0.99181242502271727</c:v>
                </c:pt>
                <c:pt idx="26">
                  <c:v>1.0172705997850371</c:v>
                </c:pt>
                <c:pt idx="27">
                  <c:v>0.95957536996603587</c:v>
                </c:pt>
                <c:pt idx="28">
                  <c:v>0.89955122056748849</c:v>
                </c:pt>
                <c:pt idx="29">
                  <c:v>0.90666234513695088</c:v>
                </c:pt>
                <c:pt idx="30">
                  <c:v>0.90777117295641629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E6-3A43-906D-6D6922616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83504"/>
        <c:axId val="144676448"/>
      </c:lineChart>
      <c:catAx>
        <c:axId val="14468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4676448"/>
        <c:crosses val="autoZero"/>
        <c:auto val="1"/>
        <c:lblAlgn val="ctr"/>
        <c:lblOffset val="100"/>
        <c:tickLblSkip val="1"/>
        <c:noMultiLvlLbl val="0"/>
      </c:catAx>
      <c:valAx>
        <c:axId val="144676448"/>
        <c:scaling>
          <c:orientation val="minMax"/>
          <c:max val="1.7000000000000002"/>
          <c:min val="0.9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(1983=1)</a:t>
                </a:r>
              </a:p>
            </c:rich>
          </c:tx>
          <c:layout>
            <c:manualLayout>
              <c:xMode val="edge"/>
              <c:yMode val="edge"/>
              <c:x val="5.3015241882041087E-3"/>
              <c:y val="2.59577000901752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4683504"/>
        <c:crosses val="autoZero"/>
        <c:crossBetween val="between"/>
      </c:valAx>
      <c:spPr>
        <a:noFill/>
        <a:ln>
          <a:solidFill>
            <a:schemeClr val="bg2">
              <a:lumMod val="2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97435857297162"/>
          <c:y val="4.3644291464138826E-2"/>
          <c:w val="0.85286725839190591"/>
          <c:h val="0.65590874975256774"/>
        </c:manualLayout>
      </c:layout>
      <c:lineChart>
        <c:grouping val="standard"/>
        <c:varyColors val="0"/>
        <c:ser>
          <c:idx val="0"/>
          <c:order val="0"/>
          <c:tx>
            <c:strRef>
              <c:f>Figure3!$B$2</c:f>
              <c:strCache>
                <c:ptCount val="1"/>
                <c:pt idx="0">
                  <c:v>Managers</c:v>
                </c:pt>
              </c:strCache>
            </c:strRef>
          </c:tx>
          <c:spPr>
            <a:ln w="25400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noFill/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</c:marker>
          <c:cat>
            <c:numRef>
              <c:f>Figure3!$A$3:$A$33</c:f>
              <c:numCache>
                <c:formatCode>General</c:formatCode>
                <c:ptCount val="31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</c:numCache>
            </c:numRef>
          </c:cat>
          <c:val>
            <c:numRef>
              <c:f>Figure3!$B$3:$B$33</c:f>
              <c:numCache>
                <c:formatCode>General</c:formatCode>
                <c:ptCount val="31"/>
                <c:pt idx="0">
                  <c:v>1</c:v>
                </c:pt>
                <c:pt idx="1">
                  <c:v>0.95600000501649141</c:v>
                </c:pt>
                <c:pt idx="2">
                  <c:v>1.1343329343007156</c:v>
                </c:pt>
                <c:pt idx="3">
                  <c:v>1.5996266696615984</c:v>
                </c:pt>
                <c:pt idx="4">
                  <c:v>1.0814656630802117</c:v>
                </c:pt>
                <c:pt idx="5">
                  <c:v>1.017584184460371</c:v>
                </c:pt>
                <c:pt idx="6">
                  <c:v>1.1862570867020419</c:v>
                </c:pt>
                <c:pt idx="7">
                  <c:v>1.0608180195386818</c:v>
                </c:pt>
                <c:pt idx="8">
                  <c:v>0.92070542454714743</c:v>
                </c:pt>
                <c:pt idx="9">
                  <c:v>0.79909886821038512</c:v>
                </c:pt>
                <c:pt idx="10">
                  <c:v>0.89925196143875841</c:v>
                </c:pt>
                <c:pt idx="11">
                  <c:v>0.9623654134992371</c:v>
                </c:pt>
                <c:pt idx="12">
                  <c:v>1.0299084448120281</c:v>
                </c:pt>
                <c:pt idx="13">
                  <c:v>1.0243560866234347</c:v>
                </c:pt>
                <c:pt idx="14">
                  <c:v>1.0281647523481581</c:v>
                </c:pt>
                <c:pt idx="15">
                  <c:v>1.0258703664821995</c:v>
                </c:pt>
                <c:pt idx="16">
                  <c:v>0.97460037967188595</c:v>
                </c:pt>
                <c:pt idx="17">
                  <c:v>0.98118979540974005</c:v>
                </c:pt>
                <c:pt idx="18">
                  <c:v>0.98782376315134057</c:v>
                </c:pt>
                <c:pt idx="19">
                  <c:v>0.87849652104616338</c:v>
                </c:pt>
                <c:pt idx="20">
                  <c:v>0.82248918903269652</c:v>
                </c:pt>
                <c:pt idx="21">
                  <c:v>0.7933012126978275</c:v>
                </c:pt>
                <c:pt idx="22">
                  <c:v>0.80609643439607692</c:v>
                </c:pt>
                <c:pt idx="23">
                  <c:v>0.86859471417351075</c:v>
                </c:pt>
                <c:pt idx="24">
                  <c:v>0.81301485577149768</c:v>
                </c:pt>
                <c:pt idx="25">
                  <c:v>0.83829987063531697</c:v>
                </c:pt>
                <c:pt idx="26">
                  <c:v>0.85039875997871717</c:v>
                </c:pt>
                <c:pt idx="27">
                  <c:v>0.85169882691867826</c:v>
                </c:pt>
                <c:pt idx="28">
                  <c:v>0.85300088136629826</c:v>
                </c:pt>
                <c:pt idx="29">
                  <c:v>0.90654584951650463</c:v>
                </c:pt>
                <c:pt idx="30">
                  <c:v>0.92945042293504354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5D-7E44-AB75-1DFB42240866}"/>
            </c:ext>
          </c:extLst>
        </c:ser>
        <c:ser>
          <c:idx val="1"/>
          <c:order val="1"/>
          <c:tx>
            <c:strRef>
              <c:f>Figure3!$C$2</c:f>
              <c:strCache>
                <c:ptCount val="1"/>
                <c:pt idx="0">
                  <c:v>Professionals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cat>
            <c:numRef>
              <c:f>Figure3!$A$3:$A$33</c:f>
              <c:numCache>
                <c:formatCode>General</c:formatCode>
                <c:ptCount val="31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</c:numCache>
            </c:numRef>
          </c:cat>
          <c:val>
            <c:numRef>
              <c:f>Figure3!$C$3:$C$33</c:f>
              <c:numCache>
                <c:formatCode>General</c:formatCode>
                <c:ptCount val="31"/>
                <c:pt idx="0">
                  <c:v>1</c:v>
                </c:pt>
                <c:pt idx="1">
                  <c:v>0.94756324423633431</c:v>
                </c:pt>
                <c:pt idx="2">
                  <c:v>1.1227490741602504</c:v>
                </c:pt>
                <c:pt idx="3">
                  <c:v>1.4331962428425584</c:v>
                </c:pt>
                <c:pt idx="4">
                  <c:v>1.1306344166434836</c:v>
                </c:pt>
                <c:pt idx="5">
                  <c:v>1.1519297509148265</c:v>
                </c:pt>
                <c:pt idx="6">
                  <c:v>1.1104080469138891</c:v>
                </c:pt>
                <c:pt idx="7">
                  <c:v>1.1313264928937719</c:v>
                </c:pt>
                <c:pt idx="8">
                  <c:v>1.0079577563555764</c:v>
                </c:pt>
                <c:pt idx="9">
                  <c:v>0.89804211691236735</c:v>
                </c:pt>
                <c:pt idx="10">
                  <c:v>0.95112544690265144</c:v>
                </c:pt>
                <c:pt idx="11">
                  <c:v>1.0593026709975135</c:v>
                </c:pt>
                <c:pt idx="12">
                  <c:v>1.1797835421569969</c:v>
                </c:pt>
                <c:pt idx="13">
                  <c:v>1.2012877094501044</c:v>
                </c:pt>
                <c:pt idx="14">
                  <c:v>1.2040092410484537</c:v>
                </c:pt>
                <c:pt idx="15">
                  <c:v>1.3128966356883025</c:v>
                </c:pt>
                <c:pt idx="16">
                  <c:v>1.2279269612489856</c:v>
                </c:pt>
                <c:pt idx="17">
                  <c:v>1.2570635926160647</c:v>
                </c:pt>
                <c:pt idx="18">
                  <c:v>1.2868915869991959</c:v>
                </c:pt>
                <c:pt idx="19">
                  <c:v>1.1764623566630648</c:v>
                </c:pt>
                <c:pt idx="20">
                  <c:v>1.104586586163725</c:v>
                </c:pt>
                <c:pt idx="21">
                  <c:v>1.0988712880117362</c:v>
                </c:pt>
                <c:pt idx="22">
                  <c:v>1.1288212108851452</c:v>
                </c:pt>
                <c:pt idx="23">
                  <c:v>1.1875653611975516</c:v>
                </c:pt>
                <c:pt idx="24">
                  <c:v>1.1645470808254248</c:v>
                </c:pt>
                <c:pt idx="25">
                  <c:v>1.2088744803211482</c:v>
                </c:pt>
                <c:pt idx="26">
                  <c:v>1.1736949677169126</c:v>
                </c:pt>
                <c:pt idx="27">
                  <c:v>1.1918394752131125</c:v>
                </c:pt>
                <c:pt idx="28">
                  <c:v>1.2102644841695172</c:v>
                </c:pt>
                <c:pt idx="29">
                  <c:v>1.2471932992115859</c:v>
                </c:pt>
                <c:pt idx="30">
                  <c:v>1.2981721784446891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5D-7E44-AB75-1DFB42240866}"/>
            </c:ext>
          </c:extLst>
        </c:ser>
        <c:ser>
          <c:idx val="2"/>
          <c:order val="2"/>
          <c:tx>
            <c:strRef>
              <c:f>Figure3!$D$2</c:f>
              <c:strCache>
                <c:ptCount val="1"/>
                <c:pt idx="0">
                  <c:v>Specialists</c:v>
                </c:pt>
              </c:strCache>
            </c:strRef>
          </c:tx>
          <c:spPr>
            <a:ln w="254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noFill/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numRef>
              <c:f>Figure3!$A$3:$A$33</c:f>
              <c:numCache>
                <c:formatCode>General</c:formatCode>
                <c:ptCount val="31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</c:numCache>
            </c:numRef>
          </c:cat>
          <c:val>
            <c:numRef>
              <c:f>Figure3!$D$3:$D$33</c:f>
              <c:numCache>
                <c:formatCode>General</c:formatCode>
                <c:ptCount val="31"/>
                <c:pt idx="0">
                  <c:v>1</c:v>
                </c:pt>
                <c:pt idx="1">
                  <c:v>0.9472666724143145</c:v>
                </c:pt>
                <c:pt idx="2">
                  <c:v>1.0824215926077074</c:v>
                </c:pt>
                <c:pt idx="3">
                  <c:v>1.3022505384323873</c:v>
                </c:pt>
                <c:pt idx="4">
                  <c:v>1.093793986721054</c:v>
                </c:pt>
                <c:pt idx="5">
                  <c:v>1.0519825991903455</c:v>
                </c:pt>
                <c:pt idx="6">
                  <c:v>1.0720373227933742</c:v>
                </c:pt>
                <c:pt idx="7">
                  <c:v>1.0561226285523226</c:v>
                </c:pt>
                <c:pt idx="8">
                  <c:v>0.99425228208558325</c:v>
                </c:pt>
                <c:pt idx="9">
                  <c:v>0.93600645768515078</c:v>
                </c:pt>
                <c:pt idx="10">
                  <c:v>0.91913629066758329</c:v>
                </c:pt>
                <c:pt idx="11">
                  <c:v>0.99669748053247154</c:v>
                </c:pt>
                <c:pt idx="12">
                  <c:v>1.0808036607696667</c:v>
                </c:pt>
                <c:pt idx="13">
                  <c:v>1.0700194283464561</c:v>
                </c:pt>
                <c:pt idx="14">
                  <c:v>1.1046974353534107</c:v>
                </c:pt>
                <c:pt idx="15">
                  <c:v>1.107897293244684</c:v>
                </c:pt>
                <c:pt idx="16">
                  <c:v>1.1002106222644159</c:v>
                </c:pt>
                <c:pt idx="17">
                  <c:v>1.1089209728639682</c:v>
                </c:pt>
                <c:pt idx="18">
                  <c:v>1.1177002831754448</c:v>
                </c:pt>
                <c:pt idx="19">
                  <c:v>1.0495047801858679</c:v>
                </c:pt>
                <c:pt idx="20">
                  <c:v>0.96666129012835311</c:v>
                </c:pt>
                <c:pt idx="21">
                  <c:v>0.9873333663435</c:v>
                </c:pt>
                <c:pt idx="22">
                  <c:v>0.99551284670673112</c:v>
                </c:pt>
                <c:pt idx="23">
                  <c:v>1.070549443568058</c:v>
                </c:pt>
                <c:pt idx="24">
                  <c:v>1.0671177581988329</c:v>
                </c:pt>
                <c:pt idx="25">
                  <c:v>1.0825814958958098</c:v>
                </c:pt>
                <c:pt idx="26">
                  <c:v>1.04441623687452</c:v>
                </c:pt>
                <c:pt idx="27">
                  <c:v>1.0476617242576558</c:v>
                </c:pt>
                <c:pt idx="28">
                  <c:v>1.0509172968807394</c:v>
                </c:pt>
                <c:pt idx="29">
                  <c:v>1.1032845721511306</c:v>
                </c:pt>
                <c:pt idx="30">
                  <c:v>1.1180180713684966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5D-7E44-AB75-1DFB42240866}"/>
            </c:ext>
          </c:extLst>
        </c:ser>
        <c:ser>
          <c:idx val="3"/>
          <c:order val="3"/>
          <c:tx>
            <c:strRef>
              <c:f>Figure3!$E$2</c:f>
              <c:strCache>
                <c:ptCount val="1"/>
                <c:pt idx="0">
                  <c:v>Sales/Laborers</c:v>
                </c:pt>
              </c:strCache>
            </c:strRef>
          </c:tx>
          <c:spPr>
            <a:ln w="2540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rgbClr val="FFCC00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Figure3!$A$3:$A$33</c:f>
              <c:numCache>
                <c:formatCode>General</c:formatCode>
                <c:ptCount val="31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</c:numCache>
            </c:numRef>
          </c:cat>
          <c:val>
            <c:numRef>
              <c:f>Figure3!$E$3:$E$33</c:f>
              <c:numCache>
                <c:formatCode>General</c:formatCode>
                <c:ptCount val="31"/>
                <c:pt idx="0">
                  <c:v>1</c:v>
                </c:pt>
                <c:pt idx="1">
                  <c:v>0.926691707898044</c:v>
                </c:pt>
                <c:pt idx="2">
                  <c:v>1.0811985068727625</c:v>
                </c:pt>
                <c:pt idx="3">
                  <c:v>1.5689023283260795</c:v>
                </c:pt>
                <c:pt idx="4">
                  <c:v>1.1459676469106244</c:v>
                </c:pt>
                <c:pt idx="5">
                  <c:v>1.0700480873865501</c:v>
                </c:pt>
                <c:pt idx="6">
                  <c:v>1.1857028046989111</c:v>
                </c:pt>
                <c:pt idx="7">
                  <c:v>1.137565838637403</c:v>
                </c:pt>
                <c:pt idx="8">
                  <c:v>1.0716385013194272</c:v>
                </c:pt>
                <c:pt idx="9">
                  <c:v>1.009531965978983</c:v>
                </c:pt>
                <c:pt idx="10">
                  <c:v>0.97373950213632099</c:v>
                </c:pt>
                <c:pt idx="11">
                  <c:v>1.0758212238639271</c:v>
                </c:pt>
                <c:pt idx="12">
                  <c:v>1.1886046557388674</c:v>
                </c:pt>
                <c:pt idx="13">
                  <c:v>1.2147629076654096</c:v>
                </c:pt>
                <c:pt idx="14">
                  <c:v>1.1701669523326428</c:v>
                </c:pt>
                <c:pt idx="15">
                  <c:v>1.1669862921270877</c:v>
                </c:pt>
                <c:pt idx="16">
                  <c:v>1.1126549842059883</c:v>
                </c:pt>
                <c:pt idx="17">
                  <c:v>1.1066571383561057</c:v>
                </c:pt>
                <c:pt idx="18">
                  <c:v>1.1006916243209808</c:v>
                </c:pt>
                <c:pt idx="19">
                  <c:v>1.1180312129088035</c:v>
                </c:pt>
                <c:pt idx="20">
                  <c:v>1.0631440429813548</c:v>
                </c:pt>
                <c:pt idx="21">
                  <c:v>1.047113958582548</c:v>
                </c:pt>
                <c:pt idx="22">
                  <c:v>1.0862569934115072</c:v>
                </c:pt>
                <c:pt idx="23">
                  <c:v>1.1476590329657306</c:v>
                </c:pt>
                <c:pt idx="24">
                  <c:v>1.1899785440324719</c:v>
                </c:pt>
                <c:pt idx="25">
                  <c:v>1.1924722694794978</c:v>
                </c:pt>
                <c:pt idx="26">
                  <c:v>1.1878709054517691</c:v>
                </c:pt>
                <c:pt idx="27">
                  <c:v>1.2476469332625855</c:v>
                </c:pt>
                <c:pt idx="28">
                  <c:v>1.310431009746402</c:v>
                </c:pt>
                <c:pt idx="29">
                  <c:v>1.4270370554528682</c:v>
                </c:pt>
                <c:pt idx="30">
                  <c:v>1.3982784391232776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5D-7E44-AB75-1DFB42240866}"/>
            </c:ext>
          </c:extLst>
        </c:ser>
        <c:ser>
          <c:idx val="4"/>
          <c:order val="4"/>
          <c:tx>
            <c:strRef>
              <c:f>Figure3!$F$2</c:f>
              <c:strCache>
                <c:ptCount val="1"/>
                <c:pt idx="0">
                  <c:v>Low Services</c:v>
                </c:pt>
              </c:strCache>
            </c:strRef>
          </c:tx>
          <c:spPr>
            <a:ln w="25400" cap="rnd">
              <a:solidFill>
                <a:srgbClr val="FF9900"/>
              </a:solidFill>
              <a:round/>
            </a:ln>
            <a:effectLst/>
          </c:spPr>
          <c:marker>
            <c:symbol val="square"/>
            <c:size val="6"/>
            <c:spPr>
              <a:noFill/>
              <a:ln w="9525">
                <a:solidFill>
                  <a:srgbClr val="FF9900"/>
                </a:solidFill>
              </a:ln>
              <a:effectLst/>
            </c:spPr>
          </c:marker>
          <c:cat>
            <c:numRef>
              <c:f>Figure3!$A$3:$A$33</c:f>
              <c:numCache>
                <c:formatCode>General</c:formatCode>
                <c:ptCount val="31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</c:numCache>
            </c:numRef>
          </c:cat>
          <c:val>
            <c:numRef>
              <c:f>Figure3!$F$3:$F$33</c:f>
              <c:numCache>
                <c:formatCode>General</c:formatCode>
                <c:ptCount val="31"/>
                <c:pt idx="0">
                  <c:v>1</c:v>
                </c:pt>
                <c:pt idx="1">
                  <c:v>0.92454837672233536</c:v>
                </c:pt>
                <c:pt idx="2">
                  <c:v>1.0758558682965742</c:v>
                </c:pt>
                <c:pt idx="3">
                  <c:v>1.5552956365737334</c:v>
                </c:pt>
                <c:pt idx="4">
                  <c:v>1.2069014562938101</c:v>
                </c:pt>
                <c:pt idx="5">
                  <c:v>1.1503118328704056</c:v>
                </c:pt>
                <c:pt idx="6">
                  <c:v>1.2328522418613166</c:v>
                </c:pt>
                <c:pt idx="7">
                  <c:v>1.2158658913001754</c:v>
                </c:pt>
                <c:pt idx="8">
                  <c:v>1.1523263728428392</c:v>
                </c:pt>
                <c:pt idx="9">
                  <c:v>1.0921073442805465</c:v>
                </c:pt>
                <c:pt idx="10">
                  <c:v>1.0644899483427173</c:v>
                </c:pt>
                <c:pt idx="11">
                  <c:v>1.1888243511477734</c:v>
                </c:pt>
                <c:pt idx="12">
                  <c:v>1.3276812430988831</c:v>
                </c:pt>
                <c:pt idx="13">
                  <c:v>1.4409706349155296</c:v>
                </c:pt>
                <c:pt idx="14">
                  <c:v>1.453021598569701</c:v>
                </c:pt>
                <c:pt idx="15">
                  <c:v>1.4525001477399373</c:v>
                </c:pt>
                <c:pt idx="16">
                  <c:v>1.3637583657888255</c:v>
                </c:pt>
                <c:pt idx="17">
                  <c:v>1.410606281651106</c:v>
                </c:pt>
                <c:pt idx="18">
                  <c:v>1.4590635201585822</c:v>
                </c:pt>
                <c:pt idx="19">
                  <c:v>1.19034410603551</c:v>
                </c:pt>
                <c:pt idx="20">
                  <c:v>1.114968072201991</c:v>
                </c:pt>
                <c:pt idx="21">
                  <c:v>1.1068218738773916</c:v>
                </c:pt>
                <c:pt idx="22">
                  <c:v>1.1408581257528267</c:v>
                </c:pt>
                <c:pt idx="23">
                  <c:v>1.2543878278461298</c:v>
                </c:pt>
                <c:pt idx="24">
                  <c:v>1.2889421203253408</c:v>
                </c:pt>
                <c:pt idx="25">
                  <c:v>1.2900403723213203</c:v>
                </c:pt>
                <c:pt idx="26">
                  <c:v>1.2746416624307817</c:v>
                </c:pt>
                <c:pt idx="27">
                  <c:v>1.3549980928413334</c:v>
                </c:pt>
                <c:pt idx="28">
                  <c:v>1.44042038301361</c:v>
                </c:pt>
                <c:pt idx="29">
                  <c:v>1.5677324174541163</c:v>
                </c:pt>
                <c:pt idx="30">
                  <c:v>1.5848960843253179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5D-7E44-AB75-1DFB42240866}"/>
            </c:ext>
          </c:extLst>
        </c:ser>
        <c:ser>
          <c:idx val="5"/>
          <c:order val="5"/>
          <c:tx>
            <c:strRef>
              <c:f>Figure3!$G$2</c:f>
              <c:strCache>
                <c:ptCount val="1"/>
                <c:pt idx="0">
                  <c:v>Farming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squar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Figure3!$A$3:$A$33</c:f>
              <c:numCache>
                <c:formatCode>General</c:formatCode>
                <c:ptCount val="31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</c:numCache>
            </c:numRef>
          </c:cat>
          <c:val>
            <c:numRef>
              <c:f>Figure3!$G$3:$G$33</c:f>
              <c:numCache>
                <c:formatCode>General</c:formatCode>
                <c:ptCount val="31"/>
                <c:pt idx="0">
                  <c:v>1</c:v>
                </c:pt>
                <c:pt idx="1">
                  <c:v>1.181887305337292</c:v>
                </c:pt>
                <c:pt idx="2">
                  <c:v>1.1884617175732277</c:v>
                </c:pt>
                <c:pt idx="3">
                  <c:v>1.9109219533930177</c:v>
                </c:pt>
                <c:pt idx="4">
                  <c:v>0.99079030004153634</c:v>
                </c:pt>
                <c:pt idx="5">
                  <c:v>0.84473849166335102</c:v>
                </c:pt>
                <c:pt idx="6">
                  <c:v>0.92235435221408568</c:v>
                </c:pt>
                <c:pt idx="7">
                  <c:v>0.82105295849307669</c:v>
                </c:pt>
                <c:pt idx="8">
                  <c:v>0.76560108173985564</c:v>
                </c:pt>
                <c:pt idx="9">
                  <c:v>0.71389428696173385</c:v>
                </c:pt>
                <c:pt idx="10">
                  <c:v>0.79311416053334516</c:v>
                </c:pt>
                <c:pt idx="11">
                  <c:v>0.75710684882806234</c:v>
                </c:pt>
                <c:pt idx="12">
                  <c:v>0.72273426584250067</c:v>
                </c:pt>
                <c:pt idx="13">
                  <c:v>0.68718881988585201</c:v>
                </c:pt>
                <c:pt idx="14">
                  <c:v>0.64246840727454591</c:v>
                </c:pt>
                <c:pt idx="15">
                  <c:v>0.59390047427178549</c:v>
                </c:pt>
                <c:pt idx="16">
                  <c:v>0.59376710453718395</c:v>
                </c:pt>
                <c:pt idx="17">
                  <c:v>0.54207234096996526</c:v>
                </c:pt>
                <c:pt idx="18">
                  <c:v>0.49487824535799418</c:v>
                </c:pt>
                <c:pt idx="19">
                  <c:v>0.4939552600193427</c:v>
                </c:pt>
                <c:pt idx="20">
                  <c:v>0.47364331362257345</c:v>
                </c:pt>
                <c:pt idx="21">
                  <c:v>0.49454893401314359</c:v>
                </c:pt>
                <c:pt idx="22">
                  <c:v>0.49468537609325697</c:v>
                </c:pt>
                <c:pt idx="23">
                  <c:v>0.49681653839724216</c:v>
                </c:pt>
                <c:pt idx="24">
                  <c:v>0.53032435461367067</c:v>
                </c:pt>
                <c:pt idx="25">
                  <c:v>0.49506935003466396</c:v>
                </c:pt>
                <c:pt idx="26">
                  <c:v>0.5093794049543332</c:v>
                </c:pt>
                <c:pt idx="27">
                  <c:v>0.51670722385200907</c:v>
                </c:pt>
                <c:pt idx="28">
                  <c:v>0.52414045912356044</c:v>
                </c:pt>
                <c:pt idx="29">
                  <c:v>0.54541549586278082</c:v>
                </c:pt>
                <c:pt idx="30">
                  <c:v>0.53055731248400584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F5D-7E44-AB75-1DFB42240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78832"/>
        <c:axId val="243984320"/>
      </c:lineChart>
      <c:catAx>
        <c:axId val="24397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3984320"/>
        <c:crosses val="autoZero"/>
        <c:auto val="1"/>
        <c:lblAlgn val="ctr"/>
        <c:lblOffset val="100"/>
        <c:tickLblSkip val="1"/>
        <c:noMultiLvlLbl val="0"/>
      </c:catAx>
      <c:valAx>
        <c:axId val="243984320"/>
        <c:scaling>
          <c:orientation val="minMax"/>
          <c:max val="2"/>
          <c:min val="0.4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(1983=1)</a:t>
                </a:r>
              </a:p>
            </c:rich>
          </c:tx>
          <c:layout>
            <c:manualLayout>
              <c:xMode val="edge"/>
              <c:yMode val="edge"/>
              <c:x val="5.3015241882041087E-3"/>
              <c:y val="2.59577000901752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3978832"/>
        <c:crosses val="autoZero"/>
        <c:crossBetween val="between"/>
      </c:valAx>
      <c:spPr>
        <a:noFill/>
        <a:ln>
          <a:solidFill>
            <a:schemeClr val="bg2">
              <a:lumMod val="2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073558648111332"/>
          <c:y val="0.84014642487958302"/>
          <c:w val="0.85685884691848901"/>
          <c:h val="0.142395858534761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97435857297162"/>
          <c:y val="4.3644291464138826E-2"/>
          <c:w val="0.85286725839190591"/>
          <c:h val="0.65590874975256774"/>
        </c:manualLayout>
      </c:layout>
      <c:lineChart>
        <c:grouping val="standard"/>
        <c:varyColors val="0"/>
        <c:ser>
          <c:idx val="0"/>
          <c:order val="0"/>
          <c:tx>
            <c:strRef>
              <c:f>Figure3!$H$2</c:f>
              <c:strCache>
                <c:ptCount val="1"/>
                <c:pt idx="0">
                  <c:v>Managers</c:v>
                </c:pt>
              </c:strCache>
            </c:strRef>
          </c:tx>
          <c:spPr>
            <a:ln w="25400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noFill/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</c:marker>
          <c:cat>
            <c:numRef>
              <c:f>Figure3!$A$3:$A$33</c:f>
              <c:numCache>
                <c:formatCode>General</c:formatCode>
                <c:ptCount val="31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</c:numCache>
            </c:numRef>
          </c:cat>
          <c:val>
            <c:numRef>
              <c:f>Figure3!$H$3:$H$33</c:f>
              <c:numCache>
                <c:formatCode>General</c:formatCode>
                <c:ptCount val="31"/>
                <c:pt idx="0">
                  <c:v>1</c:v>
                </c:pt>
                <c:pt idx="1">
                  <c:v>0.96271161939509853</c:v>
                </c:pt>
                <c:pt idx="2">
                  <c:v>0.97395277426511562</c:v>
                </c:pt>
                <c:pt idx="3">
                  <c:v>1.007343537667859</c:v>
                </c:pt>
                <c:pt idx="4">
                  <c:v>1.0067267041116614</c:v>
                </c:pt>
                <c:pt idx="5">
                  <c:v>0.96921446927875754</c:v>
                </c:pt>
                <c:pt idx="6">
                  <c:v>0.95738698827081037</c:v>
                </c:pt>
                <c:pt idx="7">
                  <c:v>0.97014395718449531</c:v>
                </c:pt>
                <c:pt idx="8">
                  <c:v>0.93719970485531845</c:v>
                </c:pt>
                <c:pt idx="9">
                  <c:v>0.91510604597473977</c:v>
                </c:pt>
                <c:pt idx="10">
                  <c:v>0.90385114146937517</c:v>
                </c:pt>
                <c:pt idx="11">
                  <c:v>0.87843976516921474</c:v>
                </c:pt>
                <c:pt idx="12">
                  <c:v>0.905955815518934</c:v>
                </c:pt>
                <c:pt idx="13">
                  <c:v>0.98343808593399429</c:v>
                </c:pt>
                <c:pt idx="14">
                  <c:v>0.98583643328457238</c:v>
                </c:pt>
                <c:pt idx="15">
                  <c:v>0.95812611183014884</c:v>
                </c:pt>
                <c:pt idx="16">
                  <c:v>0.95980317623508593</c:v>
                </c:pt>
                <c:pt idx="17">
                  <c:v>0.91457345531919731</c:v>
                </c:pt>
                <c:pt idx="18">
                  <c:v>0.98262049212354763</c:v>
                </c:pt>
                <c:pt idx="19">
                  <c:v>0.98458019781928963</c:v>
                </c:pt>
                <c:pt idx="20">
                  <c:v>0.95681464012276662</c:v>
                </c:pt>
                <c:pt idx="21">
                  <c:v>0.92814709284430308</c:v>
                </c:pt>
                <c:pt idx="22">
                  <c:v>0.93228539067317917</c:v>
                </c:pt>
                <c:pt idx="23">
                  <c:v>0.92716747851318426</c:v>
                </c:pt>
                <c:pt idx="24">
                  <c:v>0.95073687438543608</c:v>
                </c:pt>
                <c:pt idx="25">
                  <c:v>0.91504464729645418</c:v>
                </c:pt>
                <c:pt idx="26">
                  <c:v>0.93701370838987486</c:v>
                </c:pt>
                <c:pt idx="27">
                  <c:v>0.86101510826927985</c:v>
                </c:pt>
                <c:pt idx="28">
                  <c:v>0.83102552317448031</c:v>
                </c:pt>
                <c:pt idx="29">
                  <c:v>0.84828315184304592</c:v>
                </c:pt>
                <c:pt idx="30">
                  <c:v>0.80877695051557741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50-C849-AFFC-862D00853DE3}"/>
            </c:ext>
          </c:extLst>
        </c:ser>
        <c:ser>
          <c:idx val="1"/>
          <c:order val="1"/>
          <c:tx>
            <c:strRef>
              <c:f>Figure3!$I$2</c:f>
              <c:strCache>
                <c:ptCount val="1"/>
                <c:pt idx="0">
                  <c:v>Professionals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cat>
            <c:numRef>
              <c:f>Figure3!$A$3:$A$33</c:f>
              <c:numCache>
                <c:formatCode>General</c:formatCode>
                <c:ptCount val="31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</c:numCache>
            </c:numRef>
          </c:cat>
          <c:val>
            <c:numRef>
              <c:f>Figure3!$I$3:$I$33</c:f>
              <c:numCache>
                <c:formatCode>General</c:formatCode>
                <c:ptCount val="31"/>
                <c:pt idx="0">
                  <c:v>1</c:v>
                </c:pt>
                <c:pt idx="1">
                  <c:v>0.99436093309328621</c:v>
                </c:pt>
                <c:pt idx="2">
                  <c:v>1.0340464399981883</c:v>
                </c:pt>
                <c:pt idx="3">
                  <c:v>1.0700992235940414</c:v>
                </c:pt>
                <c:pt idx="4">
                  <c:v>1.1072101038171889</c:v>
                </c:pt>
                <c:pt idx="5">
                  <c:v>1.0983622625736655</c:v>
                </c:pt>
                <c:pt idx="6">
                  <c:v>1.0835849733178584</c:v>
                </c:pt>
                <c:pt idx="7">
                  <c:v>1.1045640047630894</c:v>
                </c:pt>
                <c:pt idx="8">
                  <c:v>1.0809055450544718</c:v>
                </c:pt>
                <c:pt idx="9">
                  <c:v>1.086477371995664</c:v>
                </c:pt>
                <c:pt idx="10">
                  <c:v>1.0733580353512289</c:v>
                </c:pt>
                <c:pt idx="11">
                  <c:v>1.1004399182383802</c:v>
                </c:pt>
                <c:pt idx="12">
                  <c:v>1.0937346262725285</c:v>
                </c:pt>
                <c:pt idx="13">
                  <c:v>1.1682613550337826</c:v>
                </c:pt>
                <c:pt idx="14">
                  <c:v>1.1615753345903088</c:v>
                </c:pt>
                <c:pt idx="15">
                  <c:v>1.1951111501727447</c:v>
                </c:pt>
                <c:pt idx="16">
                  <c:v>1.2139822327279872</c:v>
                </c:pt>
                <c:pt idx="17">
                  <c:v>1.1388951922841637</c:v>
                </c:pt>
                <c:pt idx="18">
                  <c:v>1.2329018108578562</c:v>
                </c:pt>
                <c:pt idx="19">
                  <c:v>1.2138074086685766</c:v>
                </c:pt>
                <c:pt idx="20">
                  <c:v>1.2348545821546961</c:v>
                </c:pt>
                <c:pt idx="21">
                  <c:v>1.2325898767742469</c:v>
                </c:pt>
                <c:pt idx="22">
                  <c:v>1.1932030985971498</c:v>
                </c:pt>
                <c:pt idx="23">
                  <c:v>1.1984187229527032</c:v>
                </c:pt>
                <c:pt idx="24">
                  <c:v>1.2317442829364711</c:v>
                </c:pt>
                <c:pt idx="25">
                  <c:v>1.1916424558483232</c:v>
                </c:pt>
                <c:pt idx="26">
                  <c:v>1.2035614865529065</c:v>
                </c:pt>
                <c:pt idx="27">
                  <c:v>1.1938397580968618</c:v>
                </c:pt>
                <c:pt idx="28">
                  <c:v>1.117947267525992</c:v>
                </c:pt>
                <c:pt idx="29">
                  <c:v>1.1057060367338722</c:v>
                </c:pt>
                <c:pt idx="30">
                  <c:v>1.1448509022884081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50-C849-AFFC-862D00853DE3}"/>
            </c:ext>
          </c:extLst>
        </c:ser>
        <c:ser>
          <c:idx val="2"/>
          <c:order val="2"/>
          <c:tx>
            <c:strRef>
              <c:f>Figure3!$J$2</c:f>
              <c:strCache>
                <c:ptCount val="1"/>
                <c:pt idx="0">
                  <c:v>Specialists</c:v>
                </c:pt>
              </c:strCache>
            </c:strRef>
          </c:tx>
          <c:spPr>
            <a:ln w="254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noFill/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numRef>
              <c:f>Figure3!$A$3:$A$33</c:f>
              <c:numCache>
                <c:formatCode>General</c:formatCode>
                <c:ptCount val="31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</c:numCache>
            </c:numRef>
          </c:cat>
          <c:val>
            <c:numRef>
              <c:f>Figure3!$J$3:$J$33</c:f>
              <c:numCache>
                <c:formatCode>General</c:formatCode>
                <c:ptCount val="31"/>
                <c:pt idx="0">
                  <c:v>1</c:v>
                </c:pt>
                <c:pt idx="1">
                  <c:v>1.0014208786224839</c:v>
                </c:pt>
                <c:pt idx="2">
                  <c:v>1.024983574270129</c:v>
                </c:pt>
                <c:pt idx="3">
                  <c:v>1.0599595888707811</c:v>
                </c:pt>
                <c:pt idx="4">
                  <c:v>1.0618050445162099</c:v>
                </c:pt>
                <c:pt idx="5">
                  <c:v>1.0377760929936228</c:v>
                </c:pt>
                <c:pt idx="6">
                  <c:v>1.0524488509599372</c:v>
                </c:pt>
                <c:pt idx="7">
                  <c:v>1.0642837851386118</c:v>
                </c:pt>
                <c:pt idx="8">
                  <c:v>1.035090330141772</c:v>
                </c:pt>
                <c:pt idx="9">
                  <c:v>1.0345162525562088</c:v>
                </c:pt>
                <c:pt idx="10">
                  <c:v>1.0251175520773816</c:v>
                </c:pt>
                <c:pt idx="11">
                  <c:v>1.0486944900420616</c:v>
                </c:pt>
                <c:pt idx="12">
                  <c:v>1.0385851093177654</c:v>
                </c:pt>
                <c:pt idx="13">
                  <c:v>1.064335311074321</c:v>
                </c:pt>
                <c:pt idx="14">
                  <c:v>1.0735117376044441</c:v>
                </c:pt>
                <c:pt idx="15">
                  <c:v>1.0669140241086661</c:v>
                </c:pt>
                <c:pt idx="16">
                  <c:v>1.0871289257841668</c:v>
                </c:pt>
                <c:pt idx="17">
                  <c:v>1.0486773125044535</c:v>
                </c:pt>
                <c:pt idx="18">
                  <c:v>1.093241118281447</c:v>
                </c:pt>
                <c:pt idx="19">
                  <c:v>1.080688300775114</c:v>
                </c:pt>
                <c:pt idx="20">
                  <c:v>1.0596563303108393</c:v>
                </c:pt>
                <c:pt idx="21">
                  <c:v>1.0435225191640278</c:v>
                </c:pt>
                <c:pt idx="22">
                  <c:v>0.99502024424749047</c:v>
                </c:pt>
                <c:pt idx="23">
                  <c:v>0.98649108532124907</c:v>
                </c:pt>
                <c:pt idx="24">
                  <c:v>1.0183926837125497</c:v>
                </c:pt>
                <c:pt idx="25">
                  <c:v>1.0085437192799387</c:v>
                </c:pt>
                <c:pt idx="26">
                  <c:v>1.027999655470929</c:v>
                </c:pt>
                <c:pt idx="27">
                  <c:v>0.99590064672721912</c:v>
                </c:pt>
                <c:pt idx="28">
                  <c:v>0.91459800323413587</c:v>
                </c:pt>
                <c:pt idx="29">
                  <c:v>0.91372273739858578</c:v>
                </c:pt>
                <c:pt idx="30">
                  <c:v>0.9399374382275324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50-C849-AFFC-862D00853DE3}"/>
            </c:ext>
          </c:extLst>
        </c:ser>
        <c:ser>
          <c:idx val="3"/>
          <c:order val="3"/>
          <c:tx>
            <c:strRef>
              <c:f>Figure3!$K$2</c:f>
              <c:strCache>
                <c:ptCount val="1"/>
                <c:pt idx="0">
                  <c:v>Sales/Laborers</c:v>
                </c:pt>
              </c:strCache>
            </c:strRef>
          </c:tx>
          <c:spPr>
            <a:ln w="2540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rgbClr val="FFCC00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Figure3!$A$3:$A$33</c:f>
              <c:numCache>
                <c:formatCode>General</c:formatCode>
                <c:ptCount val="31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</c:numCache>
            </c:numRef>
          </c:cat>
          <c:val>
            <c:numRef>
              <c:f>Figure3!$K$3:$K$33</c:f>
              <c:numCache>
                <c:formatCode>General</c:formatCode>
                <c:ptCount val="31"/>
                <c:pt idx="0">
                  <c:v>1</c:v>
                </c:pt>
                <c:pt idx="1">
                  <c:v>0.93931016328391892</c:v>
                </c:pt>
                <c:pt idx="2">
                  <c:v>0.96499700047470327</c:v>
                </c:pt>
                <c:pt idx="3">
                  <c:v>0.99469029152584298</c:v>
                </c:pt>
                <c:pt idx="4">
                  <c:v>0.97564416821532063</c:v>
                </c:pt>
                <c:pt idx="5">
                  <c:v>0.92792527585041307</c:v>
                </c:pt>
                <c:pt idx="6">
                  <c:v>0.93926832003222072</c:v>
                </c:pt>
                <c:pt idx="7">
                  <c:v>0.92735848020637579</c:v>
                </c:pt>
                <c:pt idx="8">
                  <c:v>0.91377007697060342</c:v>
                </c:pt>
                <c:pt idx="9">
                  <c:v>0.86977146871663269</c:v>
                </c:pt>
                <c:pt idx="10">
                  <c:v>0.84692531458129938</c:v>
                </c:pt>
                <c:pt idx="11">
                  <c:v>0.84597160760479573</c:v>
                </c:pt>
                <c:pt idx="12">
                  <c:v>0.81394853716604065</c:v>
                </c:pt>
                <c:pt idx="13">
                  <c:v>0.84001734783611859</c:v>
                </c:pt>
                <c:pt idx="14">
                  <c:v>0.8347225017900356</c:v>
                </c:pt>
                <c:pt idx="15">
                  <c:v>0.81783777316607642</c:v>
                </c:pt>
                <c:pt idx="16">
                  <c:v>0.80607267621676726</c:v>
                </c:pt>
                <c:pt idx="17">
                  <c:v>0.8113691667861892</c:v>
                </c:pt>
                <c:pt idx="18">
                  <c:v>0.83928340807710722</c:v>
                </c:pt>
                <c:pt idx="19">
                  <c:v>0.86195176660546002</c:v>
                </c:pt>
                <c:pt idx="20">
                  <c:v>0.77262214306217847</c:v>
                </c:pt>
                <c:pt idx="21">
                  <c:v>0.74636576018532175</c:v>
                </c:pt>
                <c:pt idx="22">
                  <c:v>0.731405616075539</c:v>
                </c:pt>
                <c:pt idx="23">
                  <c:v>0.71647068018613336</c:v>
                </c:pt>
                <c:pt idx="24">
                  <c:v>0.73425278608370359</c:v>
                </c:pt>
                <c:pt idx="25">
                  <c:v>0.70407541008068619</c:v>
                </c:pt>
                <c:pt idx="26">
                  <c:v>0.72783455446720946</c:v>
                </c:pt>
                <c:pt idx="27">
                  <c:v>0.65821720001489692</c:v>
                </c:pt>
                <c:pt idx="28">
                  <c:v>0.60606125879023398</c:v>
                </c:pt>
                <c:pt idx="29">
                  <c:v>0.61886068146752571</c:v>
                </c:pt>
                <c:pt idx="30">
                  <c:v>0.61792268501030168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50-C849-AFFC-862D00853DE3}"/>
            </c:ext>
          </c:extLst>
        </c:ser>
        <c:ser>
          <c:idx val="4"/>
          <c:order val="4"/>
          <c:tx>
            <c:strRef>
              <c:f>Figure3!$L$2</c:f>
              <c:strCache>
                <c:ptCount val="1"/>
                <c:pt idx="0">
                  <c:v>Low Services</c:v>
                </c:pt>
              </c:strCache>
            </c:strRef>
          </c:tx>
          <c:spPr>
            <a:ln w="25400" cap="rnd">
              <a:solidFill>
                <a:srgbClr val="FF9900"/>
              </a:solidFill>
              <a:round/>
            </a:ln>
            <a:effectLst/>
          </c:spPr>
          <c:marker>
            <c:symbol val="square"/>
            <c:size val="6"/>
            <c:spPr>
              <a:noFill/>
              <a:ln w="9525">
                <a:solidFill>
                  <a:srgbClr val="FF9900"/>
                </a:solidFill>
              </a:ln>
              <a:effectLst/>
            </c:spPr>
          </c:marker>
          <c:cat>
            <c:numRef>
              <c:f>Figure3!$A$3:$A$33</c:f>
              <c:numCache>
                <c:formatCode>General</c:formatCode>
                <c:ptCount val="31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</c:numCache>
            </c:numRef>
          </c:cat>
          <c:val>
            <c:numRef>
              <c:f>Figure3!$L$3:$L$33</c:f>
              <c:numCache>
                <c:formatCode>General</c:formatCode>
                <c:ptCount val="31"/>
                <c:pt idx="0">
                  <c:v>1</c:v>
                </c:pt>
                <c:pt idx="1">
                  <c:v>1.0707493123223677</c:v>
                </c:pt>
                <c:pt idx="2">
                  <c:v>1.0210180464673715</c:v>
                </c:pt>
                <c:pt idx="3">
                  <c:v>1.1054251917294033</c:v>
                </c:pt>
                <c:pt idx="4">
                  <c:v>1.1391508893357081</c:v>
                </c:pt>
                <c:pt idx="5">
                  <c:v>1.1291989520034669</c:v>
                </c:pt>
                <c:pt idx="6">
                  <c:v>1.1231961211514667</c:v>
                </c:pt>
                <c:pt idx="7">
                  <c:v>1.1575340405924999</c:v>
                </c:pt>
                <c:pt idx="8">
                  <c:v>1.1288631350147798</c:v>
                </c:pt>
                <c:pt idx="9">
                  <c:v>1.1244890714380129</c:v>
                </c:pt>
                <c:pt idx="10">
                  <c:v>1.125982555045201</c:v>
                </c:pt>
                <c:pt idx="11">
                  <c:v>1.1093882250944358</c:v>
                </c:pt>
                <c:pt idx="12">
                  <c:v>1.2185139945853576</c:v>
                </c:pt>
                <c:pt idx="13">
                  <c:v>1.2169936416076774</c:v>
                </c:pt>
                <c:pt idx="14">
                  <c:v>1.2166500005109382</c:v>
                </c:pt>
                <c:pt idx="15">
                  <c:v>1.2416926042309311</c:v>
                </c:pt>
                <c:pt idx="16">
                  <c:v>1.1948334956271192</c:v>
                </c:pt>
                <c:pt idx="17">
                  <c:v>1.1712407177511239</c:v>
                </c:pt>
                <c:pt idx="18">
                  <c:v>1.2648549661977173</c:v>
                </c:pt>
                <c:pt idx="19">
                  <c:v>1.3383838316900734</c:v>
                </c:pt>
                <c:pt idx="20">
                  <c:v>1.3168054072320023</c:v>
                </c:pt>
                <c:pt idx="21">
                  <c:v>1.2177277425974133</c:v>
                </c:pt>
                <c:pt idx="22">
                  <c:v>1.1370331276210719</c:v>
                </c:pt>
                <c:pt idx="23">
                  <c:v>1.1939666534554823</c:v>
                </c:pt>
                <c:pt idx="24">
                  <c:v>1.1514915416554055</c:v>
                </c:pt>
                <c:pt idx="25">
                  <c:v>1.2491718017068139</c:v>
                </c:pt>
                <c:pt idx="26">
                  <c:v>1.2241621758702961</c:v>
                </c:pt>
                <c:pt idx="27">
                  <c:v>1.156311575582027</c:v>
                </c:pt>
                <c:pt idx="28">
                  <c:v>1.0218509487221767</c:v>
                </c:pt>
                <c:pt idx="29">
                  <c:v>1.0568938979736502</c:v>
                </c:pt>
                <c:pt idx="30">
                  <c:v>1.0236113991042948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50-C849-AFFC-862D00853DE3}"/>
            </c:ext>
          </c:extLst>
        </c:ser>
        <c:ser>
          <c:idx val="5"/>
          <c:order val="5"/>
          <c:tx>
            <c:strRef>
              <c:f>Figure3!$M$2</c:f>
              <c:strCache>
                <c:ptCount val="1"/>
                <c:pt idx="0">
                  <c:v>Farming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squar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Figure3!$A$3:$A$33</c:f>
              <c:numCache>
                <c:formatCode>General</c:formatCode>
                <c:ptCount val="31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</c:numCache>
            </c:numRef>
          </c:cat>
          <c:val>
            <c:numRef>
              <c:f>Figure3!$M$3:$M$33</c:f>
              <c:numCache>
                <c:formatCode>General</c:formatCode>
                <c:ptCount val="31"/>
                <c:pt idx="0">
                  <c:v>1</c:v>
                </c:pt>
                <c:pt idx="1">
                  <c:v>0.91595919828108141</c:v>
                </c:pt>
                <c:pt idx="2">
                  <c:v>0.83888301173078561</c:v>
                </c:pt>
                <c:pt idx="3">
                  <c:v>0.77056371790338141</c:v>
                </c:pt>
                <c:pt idx="4">
                  <c:v>0.91163307794947934</c:v>
                </c:pt>
                <c:pt idx="5">
                  <c:v>0.80132403539655639</c:v>
                </c:pt>
                <c:pt idx="6">
                  <c:v>0.86949371721030344</c:v>
                </c:pt>
                <c:pt idx="7">
                  <c:v>0.80849191992559433</c:v>
                </c:pt>
                <c:pt idx="8">
                  <c:v>0.86866923581727995</c:v>
                </c:pt>
                <c:pt idx="9">
                  <c:v>0.93773433929717209</c:v>
                </c:pt>
                <c:pt idx="10">
                  <c:v>1.0831336527573603</c:v>
                </c:pt>
                <c:pt idx="11">
                  <c:v>0.99338847620617443</c:v>
                </c:pt>
                <c:pt idx="12">
                  <c:v>1.2027620313277323</c:v>
                </c:pt>
                <c:pt idx="13">
                  <c:v>1.1961827641221625</c:v>
                </c:pt>
                <c:pt idx="14">
                  <c:v>1.2427944481681144</c:v>
                </c:pt>
                <c:pt idx="15">
                  <c:v>1.2500138387567001</c:v>
                </c:pt>
                <c:pt idx="16">
                  <c:v>0.77362826463758771</c:v>
                </c:pt>
                <c:pt idx="17">
                  <c:v>0.84501775506182586</c:v>
                </c:pt>
                <c:pt idx="18">
                  <c:v>0.85882558826310806</c:v>
                </c:pt>
                <c:pt idx="19">
                  <c:v>0.90042904010663538</c:v>
                </c:pt>
                <c:pt idx="20">
                  <c:v>0.80766460984815702</c:v>
                </c:pt>
                <c:pt idx="21">
                  <c:v>0.93838436871025266</c:v>
                </c:pt>
                <c:pt idx="22">
                  <c:v>0.71843343815565452</c:v>
                </c:pt>
                <c:pt idx="23">
                  <c:v>0.61668357870162227</c:v>
                </c:pt>
                <c:pt idx="24">
                  <c:v>0.88717377334393832</c:v>
                </c:pt>
                <c:pt idx="25">
                  <c:v>0.77389347945195397</c:v>
                </c:pt>
                <c:pt idx="26">
                  <c:v>0.69964980611912098</c:v>
                </c:pt>
                <c:pt idx="27">
                  <c:v>0.63010517379320419</c:v>
                </c:pt>
                <c:pt idx="28">
                  <c:v>0.61895836292265283</c:v>
                </c:pt>
                <c:pt idx="29">
                  <c:v>0.61306215689783583</c:v>
                </c:pt>
                <c:pt idx="30">
                  <c:v>0.6179432509944186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450-C849-AFFC-862D00853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83928"/>
        <c:axId val="243978440"/>
      </c:lineChart>
      <c:catAx>
        <c:axId val="243983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3978440"/>
        <c:crosses val="autoZero"/>
        <c:auto val="1"/>
        <c:lblAlgn val="ctr"/>
        <c:lblOffset val="100"/>
        <c:tickLblSkip val="1"/>
        <c:noMultiLvlLbl val="0"/>
      </c:catAx>
      <c:valAx>
        <c:axId val="243978440"/>
        <c:scaling>
          <c:orientation val="minMax"/>
          <c:max val="2"/>
          <c:min val="0.4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(1983=1)</a:t>
                </a:r>
              </a:p>
            </c:rich>
          </c:tx>
          <c:layout>
            <c:manualLayout>
              <c:xMode val="edge"/>
              <c:yMode val="edge"/>
              <c:x val="5.3015241882041087E-3"/>
              <c:y val="2.59577000901752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3983928"/>
        <c:crosses val="autoZero"/>
        <c:crossBetween val="between"/>
      </c:valAx>
      <c:spPr>
        <a:noFill/>
        <a:ln>
          <a:solidFill>
            <a:schemeClr val="bg2">
              <a:lumMod val="2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073558648111332"/>
          <c:y val="0.8445108540259969"/>
          <c:w val="0.86216037110669308"/>
          <c:h val="0.142395858534761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69303628016398E-2"/>
          <c:y val="5.7068741893644616E-2"/>
          <c:w val="0.6852266961613076"/>
          <c:h val="0.73061756385510179"/>
        </c:manualLayout>
      </c:layout>
      <c:barChart>
        <c:barDir val="col"/>
        <c:grouping val="percentStacked"/>
        <c:varyColors val="0"/>
        <c:ser>
          <c:idx val="5"/>
          <c:order val="0"/>
          <c:tx>
            <c:strRef>
              <c:f>'AppendixA-BR'!$A$28</c:f>
              <c:strCache>
                <c:ptCount val="1"/>
                <c:pt idx="0">
                  <c:v>Farming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A0-D549-8785-4B3057438CB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A0-D549-8785-4B3057438CB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A0-D549-8785-4B3057438CB6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AA0-D549-8785-4B3057438CB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A0-D549-8785-4B3057438CB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A0-D549-8785-4B3057438CB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AA0-D549-8785-4B3057438CB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A0-D549-8785-4B3057438CB6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AA0-D549-8785-4B3057438CB6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A0-D549-8785-4B3057438CB6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AA0-D549-8785-4B3057438CB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AA0-D549-8785-4B3057438C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'AppendixA-BR'!$B$19:$U$20</c:f>
              <c:multiLvlStrCache>
                <c:ptCount val="20"/>
                <c:lvl>
                  <c:pt idx="0">
                    <c:v>83</c:v>
                  </c:pt>
                  <c:pt idx="1">
                    <c:v>13</c:v>
                  </c:pt>
                  <c:pt idx="3">
                    <c:v>83</c:v>
                  </c:pt>
                  <c:pt idx="4">
                    <c:v>13</c:v>
                  </c:pt>
                  <c:pt idx="6">
                    <c:v>83</c:v>
                  </c:pt>
                  <c:pt idx="7">
                    <c:v>13</c:v>
                  </c:pt>
                  <c:pt idx="9">
                    <c:v>83</c:v>
                  </c:pt>
                  <c:pt idx="10">
                    <c:v>13</c:v>
                  </c:pt>
                  <c:pt idx="12">
                    <c:v>83</c:v>
                  </c:pt>
                  <c:pt idx="13">
                    <c:v>13</c:v>
                  </c:pt>
                  <c:pt idx="15">
                    <c:v>83</c:v>
                  </c:pt>
                  <c:pt idx="16">
                    <c:v>13</c:v>
                  </c:pt>
                  <c:pt idx="18">
                    <c:v>83</c:v>
                  </c:pt>
                  <c:pt idx="19">
                    <c:v>13</c:v>
                  </c:pt>
                </c:lvl>
                <c:lvl>
                  <c:pt idx="0">
                    <c:v>AB  </c:v>
                  </c:pt>
                  <c:pt idx="3">
                    <c:v>CE  </c:v>
                  </c:pt>
                  <c:pt idx="6">
                    <c:v>D  </c:v>
                  </c:pt>
                  <c:pt idx="9">
                    <c:v>F  </c:v>
                  </c:pt>
                  <c:pt idx="12">
                    <c:v>GH  </c:v>
                  </c:pt>
                  <c:pt idx="15">
                    <c:v>I  </c:v>
                  </c:pt>
                  <c:pt idx="18">
                    <c:v>JP  </c:v>
                  </c:pt>
                </c:lvl>
              </c:multiLvlStrCache>
            </c:multiLvlStrRef>
          </c:cat>
          <c:val>
            <c:numRef>
              <c:f>'AppendixA-BR'!$B$28:$U$28</c:f>
              <c:numCache>
                <c:formatCode>0</c:formatCode>
                <c:ptCount val="20"/>
                <c:pt idx="0">
                  <c:v>92.461314342293647</c:v>
                </c:pt>
                <c:pt idx="1">
                  <c:v>93.236185834053018</c:v>
                </c:pt>
                <c:pt idx="3">
                  <c:v>0.35644406635474263</c:v>
                </c:pt>
                <c:pt idx="4">
                  <c:v>0.19591453668265069</c:v>
                </c:pt>
                <c:pt idx="6">
                  <c:v>0.21732303467785638</c:v>
                </c:pt>
                <c:pt idx="7">
                  <c:v>0.60476219484869875</c:v>
                </c:pt>
                <c:pt idx="9">
                  <c:v>4.2844170798263526E-2</c:v>
                </c:pt>
                <c:pt idx="10">
                  <c:v>4.9685304413655228E-2</c:v>
                </c:pt>
                <c:pt idx="12">
                  <c:v>2.2166272709926899E-2</c:v>
                </c:pt>
                <c:pt idx="13">
                  <c:v>4.0017131800000674E-2</c:v>
                </c:pt>
                <c:pt idx="15">
                  <c:v>6.296728937588824E-3</c:v>
                </c:pt>
                <c:pt idx="16">
                  <c:v>5.7997588377533077E-2</c:v>
                </c:pt>
                <c:pt idx="18">
                  <c:v>0.17692392495425954</c:v>
                </c:pt>
                <c:pt idx="19">
                  <c:v>9.6019397832621992E-2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AA0-D549-8785-4B3057438CB6}"/>
            </c:ext>
          </c:extLst>
        </c:ser>
        <c:ser>
          <c:idx val="4"/>
          <c:order val="1"/>
          <c:tx>
            <c:strRef>
              <c:f>'AppendixA-BR'!$A$27</c:f>
              <c:strCache>
                <c:ptCount val="1"/>
                <c:pt idx="0">
                  <c:v>Low Services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AA0-D549-8785-4B3057438CB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AA0-D549-8785-4B3057438C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'AppendixA-BR'!$B$19:$U$20</c:f>
              <c:multiLvlStrCache>
                <c:ptCount val="20"/>
                <c:lvl>
                  <c:pt idx="0">
                    <c:v>83</c:v>
                  </c:pt>
                  <c:pt idx="1">
                    <c:v>13</c:v>
                  </c:pt>
                  <c:pt idx="3">
                    <c:v>83</c:v>
                  </c:pt>
                  <c:pt idx="4">
                    <c:v>13</c:v>
                  </c:pt>
                  <c:pt idx="6">
                    <c:v>83</c:v>
                  </c:pt>
                  <c:pt idx="7">
                    <c:v>13</c:v>
                  </c:pt>
                  <c:pt idx="9">
                    <c:v>83</c:v>
                  </c:pt>
                  <c:pt idx="10">
                    <c:v>13</c:v>
                  </c:pt>
                  <c:pt idx="12">
                    <c:v>83</c:v>
                  </c:pt>
                  <c:pt idx="13">
                    <c:v>13</c:v>
                  </c:pt>
                  <c:pt idx="15">
                    <c:v>83</c:v>
                  </c:pt>
                  <c:pt idx="16">
                    <c:v>13</c:v>
                  </c:pt>
                  <c:pt idx="18">
                    <c:v>83</c:v>
                  </c:pt>
                  <c:pt idx="19">
                    <c:v>13</c:v>
                  </c:pt>
                </c:lvl>
                <c:lvl>
                  <c:pt idx="0">
                    <c:v>AB  </c:v>
                  </c:pt>
                  <c:pt idx="3">
                    <c:v>CE  </c:v>
                  </c:pt>
                  <c:pt idx="6">
                    <c:v>D  </c:v>
                  </c:pt>
                  <c:pt idx="9">
                    <c:v>F  </c:v>
                  </c:pt>
                  <c:pt idx="12">
                    <c:v>GH  </c:v>
                  </c:pt>
                  <c:pt idx="15">
                    <c:v>I  </c:v>
                  </c:pt>
                  <c:pt idx="18">
                    <c:v>JP  </c:v>
                  </c:pt>
                </c:lvl>
              </c:multiLvlStrCache>
            </c:multiLvlStrRef>
          </c:cat>
          <c:val>
            <c:numRef>
              <c:f>'AppendixA-BR'!$B$27:$U$27</c:f>
              <c:numCache>
                <c:formatCode>0</c:formatCode>
                <c:ptCount val="20"/>
                <c:pt idx="0">
                  <c:v>0.21856405031739873</c:v>
                </c:pt>
                <c:pt idx="1">
                  <c:v>0.51762516136462433</c:v>
                </c:pt>
                <c:pt idx="3">
                  <c:v>6.6697859067063661</c:v>
                </c:pt>
                <c:pt idx="4">
                  <c:v>8.4020353995278096</c:v>
                </c:pt>
                <c:pt idx="6">
                  <c:v>5.8909717829520698</c:v>
                </c:pt>
                <c:pt idx="7">
                  <c:v>3.803739328807179</c:v>
                </c:pt>
                <c:pt idx="9">
                  <c:v>0.91811273530128401</c:v>
                </c:pt>
                <c:pt idx="10">
                  <c:v>0.77935874289222451</c:v>
                </c:pt>
                <c:pt idx="12">
                  <c:v>14.46539487358732</c:v>
                </c:pt>
                <c:pt idx="13">
                  <c:v>19.462332554037339</c:v>
                </c:pt>
                <c:pt idx="15">
                  <c:v>2.7866262185200332</c:v>
                </c:pt>
                <c:pt idx="16">
                  <c:v>7.9963101668874756</c:v>
                </c:pt>
                <c:pt idx="18">
                  <c:v>39.679803644980751</c:v>
                </c:pt>
                <c:pt idx="19">
                  <c:v>35.757798121087674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AA0-D549-8785-4B3057438CB6}"/>
            </c:ext>
          </c:extLst>
        </c:ser>
        <c:ser>
          <c:idx val="3"/>
          <c:order val="2"/>
          <c:tx>
            <c:strRef>
              <c:f>'AppendixA-BR'!$A$26</c:f>
              <c:strCache>
                <c:ptCount val="1"/>
                <c:pt idx="0">
                  <c:v>Sales/Laborers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AA0-D549-8785-4B3057438CB6}"/>
                </c:ext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AA0-D549-8785-4B3057438C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'AppendixA-BR'!$B$19:$U$20</c:f>
              <c:multiLvlStrCache>
                <c:ptCount val="20"/>
                <c:lvl>
                  <c:pt idx="0">
                    <c:v>83</c:v>
                  </c:pt>
                  <c:pt idx="1">
                    <c:v>13</c:v>
                  </c:pt>
                  <c:pt idx="3">
                    <c:v>83</c:v>
                  </c:pt>
                  <c:pt idx="4">
                    <c:v>13</c:v>
                  </c:pt>
                  <c:pt idx="6">
                    <c:v>83</c:v>
                  </c:pt>
                  <c:pt idx="7">
                    <c:v>13</c:v>
                  </c:pt>
                  <c:pt idx="9">
                    <c:v>83</c:v>
                  </c:pt>
                  <c:pt idx="10">
                    <c:v>13</c:v>
                  </c:pt>
                  <c:pt idx="12">
                    <c:v>83</c:v>
                  </c:pt>
                  <c:pt idx="13">
                    <c:v>13</c:v>
                  </c:pt>
                  <c:pt idx="15">
                    <c:v>83</c:v>
                  </c:pt>
                  <c:pt idx="16">
                    <c:v>13</c:v>
                  </c:pt>
                  <c:pt idx="18">
                    <c:v>83</c:v>
                  </c:pt>
                  <c:pt idx="19">
                    <c:v>13</c:v>
                  </c:pt>
                </c:lvl>
                <c:lvl>
                  <c:pt idx="0">
                    <c:v>AB  </c:v>
                  </c:pt>
                  <c:pt idx="3">
                    <c:v>CE  </c:v>
                  </c:pt>
                  <c:pt idx="6">
                    <c:v>D  </c:v>
                  </c:pt>
                  <c:pt idx="9">
                    <c:v>F  </c:v>
                  </c:pt>
                  <c:pt idx="12">
                    <c:v>GH  </c:v>
                  </c:pt>
                  <c:pt idx="15">
                    <c:v>I  </c:v>
                  </c:pt>
                  <c:pt idx="18">
                    <c:v>JP  </c:v>
                  </c:pt>
                </c:lvl>
              </c:multiLvlStrCache>
            </c:multiLvlStrRef>
          </c:cat>
          <c:val>
            <c:numRef>
              <c:f>'AppendixA-BR'!$B$26:$U$26</c:f>
              <c:numCache>
                <c:formatCode>0</c:formatCode>
                <c:ptCount val="20"/>
                <c:pt idx="0">
                  <c:v>0.94697548928719577</c:v>
                </c:pt>
                <c:pt idx="1">
                  <c:v>1.1782934454845397</c:v>
                </c:pt>
                <c:pt idx="3">
                  <c:v>63.899333616900613</c:v>
                </c:pt>
                <c:pt idx="4">
                  <c:v>47.782177056296099</c:v>
                </c:pt>
                <c:pt idx="6">
                  <c:v>68.394474419424043</c:v>
                </c:pt>
                <c:pt idx="7">
                  <c:v>65.5005727713732</c:v>
                </c:pt>
                <c:pt idx="9">
                  <c:v>90.380198797886948</c:v>
                </c:pt>
                <c:pt idx="10">
                  <c:v>87.520867647921435</c:v>
                </c:pt>
                <c:pt idx="12">
                  <c:v>65.127106235108229</c:v>
                </c:pt>
                <c:pt idx="13">
                  <c:v>59.876209513280685</c:v>
                </c:pt>
                <c:pt idx="15">
                  <c:v>74.839036188537008</c:v>
                </c:pt>
                <c:pt idx="16">
                  <c:v>71.237313759342399</c:v>
                </c:pt>
                <c:pt idx="18">
                  <c:v>11.866860127199683</c:v>
                </c:pt>
                <c:pt idx="19">
                  <c:v>4.5344107941508938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AA0-D549-8785-4B3057438CB6}"/>
            </c:ext>
          </c:extLst>
        </c:ser>
        <c:ser>
          <c:idx val="2"/>
          <c:order val="3"/>
          <c:tx>
            <c:strRef>
              <c:f>'AppendixA-BR'!$A$25</c:f>
              <c:strCache>
                <c:ptCount val="1"/>
                <c:pt idx="0">
                  <c:v>Specialists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AA0-D549-8785-4B3057438CB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AA0-D549-8785-4B3057438C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'AppendixA-BR'!$B$19:$U$20</c:f>
              <c:multiLvlStrCache>
                <c:ptCount val="20"/>
                <c:lvl>
                  <c:pt idx="0">
                    <c:v>83</c:v>
                  </c:pt>
                  <c:pt idx="1">
                    <c:v>13</c:v>
                  </c:pt>
                  <c:pt idx="3">
                    <c:v>83</c:v>
                  </c:pt>
                  <c:pt idx="4">
                    <c:v>13</c:v>
                  </c:pt>
                  <c:pt idx="6">
                    <c:v>83</c:v>
                  </c:pt>
                  <c:pt idx="7">
                    <c:v>13</c:v>
                  </c:pt>
                  <c:pt idx="9">
                    <c:v>83</c:v>
                  </c:pt>
                  <c:pt idx="10">
                    <c:v>13</c:v>
                  </c:pt>
                  <c:pt idx="12">
                    <c:v>83</c:v>
                  </c:pt>
                  <c:pt idx="13">
                    <c:v>13</c:v>
                  </c:pt>
                  <c:pt idx="15">
                    <c:v>83</c:v>
                  </c:pt>
                  <c:pt idx="16">
                    <c:v>13</c:v>
                  </c:pt>
                  <c:pt idx="18">
                    <c:v>83</c:v>
                  </c:pt>
                  <c:pt idx="19">
                    <c:v>13</c:v>
                  </c:pt>
                </c:lvl>
                <c:lvl>
                  <c:pt idx="0">
                    <c:v>AB  </c:v>
                  </c:pt>
                  <c:pt idx="3">
                    <c:v>CE  </c:v>
                  </c:pt>
                  <c:pt idx="6">
                    <c:v>D  </c:v>
                  </c:pt>
                  <c:pt idx="9">
                    <c:v>F  </c:v>
                  </c:pt>
                  <c:pt idx="12">
                    <c:v>GH  </c:v>
                  </c:pt>
                  <c:pt idx="15">
                    <c:v>I  </c:v>
                  </c:pt>
                  <c:pt idx="18">
                    <c:v>JP  </c:v>
                  </c:pt>
                </c:lvl>
              </c:multiLvlStrCache>
            </c:multiLvlStrRef>
          </c:cat>
          <c:val>
            <c:numRef>
              <c:f>'AppendixA-BR'!$B$25:$U$25</c:f>
              <c:numCache>
                <c:formatCode>0</c:formatCode>
                <c:ptCount val="20"/>
                <c:pt idx="0">
                  <c:v>0.30843873468677779</c:v>
                </c:pt>
                <c:pt idx="1">
                  <c:v>0.65486886893075469</c:v>
                </c:pt>
                <c:pt idx="3">
                  <c:v>18.62342265702538</c:v>
                </c:pt>
                <c:pt idx="4">
                  <c:v>24.637572771398826</c:v>
                </c:pt>
                <c:pt idx="6">
                  <c:v>15.694763502623706</c:v>
                </c:pt>
                <c:pt idx="7">
                  <c:v>19.223989317603827</c:v>
                </c:pt>
                <c:pt idx="9">
                  <c:v>5.3545869076717461</c:v>
                </c:pt>
                <c:pt idx="10">
                  <c:v>3.7546711923237526</c:v>
                </c:pt>
                <c:pt idx="12">
                  <c:v>8.1183706460498435</c:v>
                </c:pt>
                <c:pt idx="13">
                  <c:v>8.1688529768867113</c:v>
                </c:pt>
                <c:pt idx="15">
                  <c:v>16.733115792137326</c:v>
                </c:pt>
                <c:pt idx="16">
                  <c:v>14.4273099169046</c:v>
                </c:pt>
                <c:pt idx="18">
                  <c:v>27.742367222788388</c:v>
                </c:pt>
                <c:pt idx="19">
                  <c:v>31.337421615246729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AA0-D549-8785-4B3057438CB6}"/>
            </c:ext>
          </c:extLst>
        </c:ser>
        <c:ser>
          <c:idx val="1"/>
          <c:order val="4"/>
          <c:tx>
            <c:strRef>
              <c:f>'AppendixA-BR'!$A$24</c:f>
              <c:strCache>
                <c:ptCount val="1"/>
                <c:pt idx="0">
                  <c:v>Professionals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AA0-D549-8785-4B3057438CB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AA0-D549-8785-4B3057438CB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AA0-D549-8785-4B3057438CB6}"/>
                </c:ext>
              </c:extLst>
            </c:dLbl>
            <c:dLbl>
              <c:idx val="15"/>
              <c:layout>
                <c:manualLayout>
                  <c:x val="-8.7770795945383296E-17"/>
                  <c:y val="1.36986252117264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AA0-D549-8785-4B3057438CB6}"/>
                </c:ext>
              </c:extLst>
            </c:dLbl>
            <c:dLbl>
              <c:idx val="16"/>
              <c:layout>
                <c:manualLayout>
                  <c:x val="-8.7770795945383296E-17"/>
                  <c:y val="9.132416807817636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AA0-D549-8785-4B3057438C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'AppendixA-BR'!$B$19:$U$20</c:f>
              <c:multiLvlStrCache>
                <c:ptCount val="20"/>
                <c:lvl>
                  <c:pt idx="0">
                    <c:v>83</c:v>
                  </c:pt>
                  <c:pt idx="1">
                    <c:v>13</c:v>
                  </c:pt>
                  <c:pt idx="3">
                    <c:v>83</c:v>
                  </c:pt>
                  <c:pt idx="4">
                    <c:v>13</c:v>
                  </c:pt>
                  <c:pt idx="6">
                    <c:v>83</c:v>
                  </c:pt>
                  <c:pt idx="7">
                    <c:v>13</c:v>
                  </c:pt>
                  <c:pt idx="9">
                    <c:v>83</c:v>
                  </c:pt>
                  <c:pt idx="10">
                    <c:v>13</c:v>
                  </c:pt>
                  <c:pt idx="12">
                    <c:v>83</c:v>
                  </c:pt>
                  <c:pt idx="13">
                    <c:v>13</c:v>
                  </c:pt>
                  <c:pt idx="15">
                    <c:v>83</c:v>
                  </c:pt>
                  <c:pt idx="16">
                    <c:v>13</c:v>
                  </c:pt>
                  <c:pt idx="18">
                    <c:v>83</c:v>
                  </c:pt>
                  <c:pt idx="19">
                    <c:v>13</c:v>
                  </c:pt>
                </c:lvl>
                <c:lvl>
                  <c:pt idx="0">
                    <c:v>AB  </c:v>
                  </c:pt>
                  <c:pt idx="3">
                    <c:v>CE  </c:v>
                  </c:pt>
                  <c:pt idx="6">
                    <c:v>D  </c:v>
                  </c:pt>
                  <c:pt idx="9">
                    <c:v>F  </c:v>
                  </c:pt>
                  <c:pt idx="12">
                    <c:v>GH  </c:v>
                  </c:pt>
                  <c:pt idx="15">
                    <c:v>I  </c:v>
                  </c:pt>
                  <c:pt idx="18">
                    <c:v>JP  </c:v>
                  </c:pt>
                </c:lvl>
              </c:multiLvlStrCache>
            </c:multiLvlStrRef>
          </c:cat>
          <c:val>
            <c:numRef>
              <c:f>'AppendixA-BR'!$B$24:$U$24</c:f>
              <c:numCache>
                <c:formatCode>0</c:formatCode>
                <c:ptCount val="20"/>
                <c:pt idx="0">
                  <c:v>2.7118906489231761E-2</c:v>
                </c:pt>
                <c:pt idx="1">
                  <c:v>0.2074795495386319</c:v>
                </c:pt>
                <c:pt idx="3">
                  <c:v>4.4564015312632925</c:v>
                </c:pt>
                <c:pt idx="4">
                  <c:v>8.650594635813059</c:v>
                </c:pt>
                <c:pt idx="6">
                  <c:v>1.7376268369293735</c:v>
                </c:pt>
                <c:pt idx="7">
                  <c:v>2.3725461157978467</c:v>
                </c:pt>
                <c:pt idx="9">
                  <c:v>0.75970143640105237</c:v>
                </c:pt>
                <c:pt idx="10">
                  <c:v>1.8616634932607556</c:v>
                </c:pt>
                <c:pt idx="12">
                  <c:v>0.36147370424692649</c:v>
                </c:pt>
                <c:pt idx="13">
                  <c:v>0.80048853703373235</c:v>
                </c:pt>
                <c:pt idx="15">
                  <c:v>1.3108965776983985</c:v>
                </c:pt>
                <c:pt idx="16">
                  <c:v>1.7300337154890444</c:v>
                </c:pt>
                <c:pt idx="18">
                  <c:v>15.167285687801519</c:v>
                </c:pt>
                <c:pt idx="19">
                  <c:v>23.118506106599316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AA0-D549-8785-4B3057438CB6}"/>
            </c:ext>
          </c:extLst>
        </c:ser>
        <c:ser>
          <c:idx val="0"/>
          <c:order val="5"/>
          <c:tx>
            <c:strRef>
              <c:f>'AppendixA-BR'!$A$23</c:f>
              <c:strCache>
                <c:ptCount val="1"/>
                <c:pt idx="0">
                  <c:v>Managers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0"/>
                  <c:y val="-2.28310420195440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AA0-D549-8785-4B3057438C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'AppendixA-BR'!$B$19:$U$20</c:f>
              <c:multiLvlStrCache>
                <c:ptCount val="20"/>
                <c:lvl>
                  <c:pt idx="0">
                    <c:v>83</c:v>
                  </c:pt>
                  <c:pt idx="1">
                    <c:v>13</c:v>
                  </c:pt>
                  <c:pt idx="3">
                    <c:v>83</c:v>
                  </c:pt>
                  <c:pt idx="4">
                    <c:v>13</c:v>
                  </c:pt>
                  <c:pt idx="6">
                    <c:v>83</c:v>
                  </c:pt>
                  <c:pt idx="7">
                    <c:v>13</c:v>
                  </c:pt>
                  <c:pt idx="9">
                    <c:v>83</c:v>
                  </c:pt>
                  <c:pt idx="10">
                    <c:v>13</c:v>
                  </c:pt>
                  <c:pt idx="12">
                    <c:v>83</c:v>
                  </c:pt>
                  <c:pt idx="13">
                    <c:v>13</c:v>
                  </c:pt>
                  <c:pt idx="15">
                    <c:v>83</c:v>
                  </c:pt>
                  <c:pt idx="16">
                    <c:v>13</c:v>
                  </c:pt>
                  <c:pt idx="18">
                    <c:v>83</c:v>
                  </c:pt>
                  <c:pt idx="19">
                    <c:v>13</c:v>
                  </c:pt>
                </c:lvl>
                <c:lvl>
                  <c:pt idx="0">
                    <c:v>AB  </c:v>
                  </c:pt>
                  <c:pt idx="3">
                    <c:v>CE  </c:v>
                  </c:pt>
                  <c:pt idx="6">
                    <c:v>D  </c:v>
                  </c:pt>
                  <c:pt idx="9">
                    <c:v>F  </c:v>
                  </c:pt>
                  <c:pt idx="12">
                    <c:v>GH  </c:v>
                  </c:pt>
                  <c:pt idx="15">
                    <c:v>I  </c:v>
                  </c:pt>
                  <c:pt idx="18">
                    <c:v>JP  </c:v>
                  </c:pt>
                </c:lvl>
              </c:multiLvlStrCache>
            </c:multiLvlStrRef>
          </c:cat>
          <c:val>
            <c:numRef>
              <c:f>'AppendixA-BR'!$B$23:$U$23</c:f>
              <c:numCache>
                <c:formatCode>0</c:formatCode>
                <c:ptCount val="20"/>
                <c:pt idx="0">
                  <c:v>6.0375884769257526</c:v>
                </c:pt>
                <c:pt idx="1">
                  <c:v>4.2055471406284326</c:v>
                </c:pt>
                <c:pt idx="3">
                  <c:v>5.9946122217496098</c:v>
                </c:pt>
                <c:pt idx="4">
                  <c:v>10.331705600281554</c:v>
                </c:pt>
                <c:pt idx="6">
                  <c:v>8.0648404233929529</c:v>
                </c:pt>
                <c:pt idx="7">
                  <c:v>8.4943902715692534</c:v>
                </c:pt>
                <c:pt idx="9">
                  <c:v>2.5445325908879277</c:v>
                </c:pt>
                <c:pt idx="10">
                  <c:v>6.0337536191881718</c:v>
                </c:pt>
                <c:pt idx="12">
                  <c:v>11.905488268297754</c:v>
                </c:pt>
                <c:pt idx="13">
                  <c:v>11.652099286961525</c:v>
                </c:pt>
                <c:pt idx="15">
                  <c:v>4.3240284941696414</c:v>
                </c:pt>
                <c:pt idx="16">
                  <c:v>4.5510348529989457</c:v>
                </c:pt>
                <c:pt idx="18">
                  <c:v>5.3667593922754016</c:v>
                </c:pt>
                <c:pt idx="19">
                  <c:v>5.1558439650827639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EAA0-D549-8785-4B3057438CB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243979616"/>
        <c:axId val="243983144"/>
      </c:barChart>
      <c:catAx>
        <c:axId val="24397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3983144"/>
        <c:crosses val="autoZero"/>
        <c:auto val="1"/>
        <c:lblAlgn val="ctr"/>
        <c:lblOffset val="100"/>
        <c:noMultiLvlLbl val="0"/>
      </c:catAx>
      <c:valAx>
        <c:axId val="24398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397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155601787234785"/>
          <c:y val="5.2525302041524967E-2"/>
          <c:w val="0.21621432772408467"/>
          <c:h val="0.863820582738441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69303628016398E-2"/>
          <c:y val="5.7068741893644616E-2"/>
          <c:w val="0.6852266961613076"/>
          <c:h val="0.73061756385510179"/>
        </c:manualLayout>
      </c:layout>
      <c:barChart>
        <c:barDir val="col"/>
        <c:grouping val="percentStacked"/>
        <c:varyColors val="0"/>
        <c:ser>
          <c:idx val="5"/>
          <c:order val="0"/>
          <c:tx>
            <c:strRef>
              <c:f>'AppendixA-US'!$A$28</c:f>
              <c:strCache>
                <c:ptCount val="1"/>
                <c:pt idx="0">
                  <c:v>Farming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84-3949-8CCC-B52C90ADA65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4-3949-8CCC-B52C90ADA65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84-3949-8CCC-B52C90ADA65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84-3949-8CCC-B52C90ADA65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84-3949-8CCC-B52C90ADA65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84-3949-8CCC-B52C90ADA65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84-3949-8CCC-B52C90ADA65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84-3949-8CCC-B52C90ADA65E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84-3949-8CCC-B52C90ADA65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84-3949-8CCC-B52C90ADA65E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84-3949-8CCC-B52C90ADA65E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84-3949-8CCC-B52C90ADA6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'AppendixA-US'!$B$19:$U$20</c:f>
              <c:multiLvlStrCache>
                <c:ptCount val="20"/>
                <c:lvl>
                  <c:pt idx="0">
                    <c:v>83</c:v>
                  </c:pt>
                  <c:pt idx="1">
                    <c:v>13</c:v>
                  </c:pt>
                  <c:pt idx="3">
                    <c:v>83</c:v>
                  </c:pt>
                  <c:pt idx="4">
                    <c:v>13</c:v>
                  </c:pt>
                  <c:pt idx="6">
                    <c:v>83</c:v>
                  </c:pt>
                  <c:pt idx="7">
                    <c:v>13</c:v>
                  </c:pt>
                  <c:pt idx="9">
                    <c:v>83</c:v>
                  </c:pt>
                  <c:pt idx="10">
                    <c:v>13</c:v>
                  </c:pt>
                  <c:pt idx="12">
                    <c:v>83</c:v>
                  </c:pt>
                  <c:pt idx="13">
                    <c:v>13</c:v>
                  </c:pt>
                  <c:pt idx="15">
                    <c:v>83</c:v>
                  </c:pt>
                  <c:pt idx="16">
                    <c:v>13</c:v>
                  </c:pt>
                  <c:pt idx="18">
                    <c:v>83</c:v>
                  </c:pt>
                  <c:pt idx="19">
                    <c:v>13</c:v>
                  </c:pt>
                </c:lvl>
                <c:lvl>
                  <c:pt idx="0">
                    <c:v>AB  </c:v>
                  </c:pt>
                  <c:pt idx="3">
                    <c:v>CE  </c:v>
                  </c:pt>
                  <c:pt idx="6">
                    <c:v>D  </c:v>
                  </c:pt>
                  <c:pt idx="9">
                    <c:v>F  </c:v>
                  </c:pt>
                  <c:pt idx="12">
                    <c:v>GH  </c:v>
                  </c:pt>
                  <c:pt idx="15">
                    <c:v>I  </c:v>
                  </c:pt>
                  <c:pt idx="18">
                    <c:v>JP  </c:v>
                  </c:pt>
                </c:lvl>
              </c:multiLvlStrCache>
            </c:multiLvlStrRef>
          </c:cat>
          <c:val>
            <c:numRef>
              <c:f>'AppendixA-US'!$B$28:$U$28</c:f>
              <c:numCache>
                <c:formatCode>0</c:formatCode>
                <c:ptCount val="20"/>
                <c:pt idx="0">
                  <c:v>39.059805764887798</c:v>
                </c:pt>
                <c:pt idx="1">
                  <c:v>37.954377032180041</c:v>
                </c:pt>
                <c:pt idx="4">
                  <c:v>8.6727842435094002E-2</c:v>
                </c:pt>
                <c:pt idx="6">
                  <c:v>0.46020000985488896</c:v>
                </c:pt>
                <c:pt idx="7">
                  <c:v>0.38229783105853093</c:v>
                </c:pt>
                <c:pt idx="12">
                  <c:v>7.8359614669891373E-2</c:v>
                </c:pt>
                <c:pt idx="13">
                  <c:v>0.16444358333689799</c:v>
                </c:pt>
                <c:pt idx="16">
                  <c:v>0.11908334250523837</c:v>
                </c:pt>
                <c:pt idx="18">
                  <c:v>0.3363505990573124</c:v>
                </c:pt>
                <c:pt idx="19">
                  <c:v>5.117714324092508E-2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D84-3949-8CCC-B52C90ADA65E}"/>
            </c:ext>
          </c:extLst>
        </c:ser>
        <c:ser>
          <c:idx val="4"/>
          <c:order val="1"/>
          <c:tx>
            <c:strRef>
              <c:f>'AppendixA-US'!$A$27</c:f>
              <c:strCache>
                <c:ptCount val="1"/>
                <c:pt idx="0">
                  <c:v>Low Services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84-3949-8CCC-B52C90ADA65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84-3949-8CCC-B52C90ADA65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84-3949-8CCC-B52C90ADA65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84-3949-8CCC-B52C90ADA6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'AppendixA-US'!$B$19:$U$20</c:f>
              <c:multiLvlStrCache>
                <c:ptCount val="20"/>
                <c:lvl>
                  <c:pt idx="0">
                    <c:v>83</c:v>
                  </c:pt>
                  <c:pt idx="1">
                    <c:v>13</c:v>
                  </c:pt>
                  <c:pt idx="3">
                    <c:v>83</c:v>
                  </c:pt>
                  <c:pt idx="4">
                    <c:v>13</c:v>
                  </c:pt>
                  <c:pt idx="6">
                    <c:v>83</c:v>
                  </c:pt>
                  <c:pt idx="7">
                    <c:v>13</c:v>
                  </c:pt>
                  <c:pt idx="9">
                    <c:v>83</c:v>
                  </c:pt>
                  <c:pt idx="10">
                    <c:v>13</c:v>
                  </c:pt>
                  <c:pt idx="12">
                    <c:v>83</c:v>
                  </c:pt>
                  <c:pt idx="13">
                    <c:v>13</c:v>
                  </c:pt>
                  <c:pt idx="15">
                    <c:v>83</c:v>
                  </c:pt>
                  <c:pt idx="16">
                    <c:v>13</c:v>
                  </c:pt>
                  <c:pt idx="18">
                    <c:v>83</c:v>
                  </c:pt>
                  <c:pt idx="19">
                    <c:v>13</c:v>
                  </c:pt>
                </c:lvl>
                <c:lvl>
                  <c:pt idx="0">
                    <c:v>AB  </c:v>
                  </c:pt>
                  <c:pt idx="3">
                    <c:v>CE  </c:v>
                  </c:pt>
                  <c:pt idx="6">
                    <c:v>D  </c:v>
                  </c:pt>
                  <c:pt idx="9">
                    <c:v>F  </c:v>
                  </c:pt>
                  <c:pt idx="12">
                    <c:v>GH  </c:v>
                  </c:pt>
                  <c:pt idx="15">
                    <c:v>I  </c:v>
                  </c:pt>
                  <c:pt idx="18">
                    <c:v>JP  </c:v>
                  </c:pt>
                </c:lvl>
              </c:multiLvlStrCache>
            </c:multiLvlStrRef>
          </c:cat>
          <c:val>
            <c:numRef>
              <c:f>'AppendixA-US'!$B$27:$U$27</c:f>
              <c:numCache>
                <c:formatCode>0</c:formatCode>
                <c:ptCount val="20"/>
                <c:pt idx="0">
                  <c:v>0.64028688394177657</c:v>
                </c:pt>
                <c:pt idx="1">
                  <c:v>2.669551204118358</c:v>
                </c:pt>
                <c:pt idx="3">
                  <c:v>2.2160002251174831</c:v>
                </c:pt>
                <c:pt idx="4">
                  <c:v>1.0507782115443887</c:v>
                </c:pt>
                <c:pt idx="6">
                  <c:v>1.2352681617391483</c:v>
                </c:pt>
                <c:pt idx="7">
                  <c:v>1.1148861759236488</c:v>
                </c:pt>
                <c:pt idx="9">
                  <c:v>0.41912335125240247</c:v>
                </c:pt>
                <c:pt idx="10">
                  <c:v>0.34209187758446918</c:v>
                </c:pt>
                <c:pt idx="12">
                  <c:v>17.640619325974093</c:v>
                </c:pt>
                <c:pt idx="13">
                  <c:v>21.70580819835892</c:v>
                </c:pt>
                <c:pt idx="15">
                  <c:v>2.2348527333391406</c:v>
                </c:pt>
                <c:pt idx="16">
                  <c:v>1.3793290526495039</c:v>
                </c:pt>
                <c:pt idx="18">
                  <c:v>15.807127943484906</c:v>
                </c:pt>
                <c:pt idx="19">
                  <c:v>12.6471961357796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D84-3949-8CCC-B52C90ADA65E}"/>
            </c:ext>
          </c:extLst>
        </c:ser>
        <c:ser>
          <c:idx val="3"/>
          <c:order val="2"/>
          <c:tx>
            <c:strRef>
              <c:f>'AppendixA-US'!$A$26</c:f>
              <c:strCache>
                <c:ptCount val="1"/>
                <c:pt idx="0">
                  <c:v>Sales/Laborers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'AppendixA-US'!$B$19:$U$20</c:f>
              <c:multiLvlStrCache>
                <c:ptCount val="20"/>
                <c:lvl>
                  <c:pt idx="0">
                    <c:v>83</c:v>
                  </c:pt>
                  <c:pt idx="1">
                    <c:v>13</c:v>
                  </c:pt>
                  <c:pt idx="3">
                    <c:v>83</c:v>
                  </c:pt>
                  <c:pt idx="4">
                    <c:v>13</c:v>
                  </c:pt>
                  <c:pt idx="6">
                    <c:v>83</c:v>
                  </c:pt>
                  <c:pt idx="7">
                    <c:v>13</c:v>
                  </c:pt>
                  <c:pt idx="9">
                    <c:v>83</c:v>
                  </c:pt>
                  <c:pt idx="10">
                    <c:v>13</c:v>
                  </c:pt>
                  <c:pt idx="12">
                    <c:v>83</c:v>
                  </c:pt>
                  <c:pt idx="13">
                    <c:v>13</c:v>
                  </c:pt>
                  <c:pt idx="15">
                    <c:v>83</c:v>
                  </c:pt>
                  <c:pt idx="16">
                    <c:v>13</c:v>
                  </c:pt>
                  <c:pt idx="18">
                    <c:v>83</c:v>
                  </c:pt>
                  <c:pt idx="19">
                    <c:v>13</c:v>
                  </c:pt>
                </c:lvl>
                <c:lvl>
                  <c:pt idx="0">
                    <c:v>AB  </c:v>
                  </c:pt>
                  <c:pt idx="3">
                    <c:v>CE  </c:v>
                  </c:pt>
                  <c:pt idx="6">
                    <c:v>D  </c:v>
                  </c:pt>
                  <c:pt idx="9">
                    <c:v>F  </c:v>
                  </c:pt>
                  <c:pt idx="12">
                    <c:v>GH  </c:v>
                  </c:pt>
                  <c:pt idx="15">
                    <c:v>I  </c:v>
                  </c:pt>
                  <c:pt idx="18">
                    <c:v>JP  </c:v>
                  </c:pt>
                </c:lvl>
              </c:multiLvlStrCache>
            </c:multiLvlStrRef>
          </c:cat>
          <c:val>
            <c:numRef>
              <c:f>'AppendixA-US'!$B$26:$U$26</c:f>
              <c:numCache>
                <c:formatCode>0</c:formatCode>
                <c:ptCount val="20"/>
                <c:pt idx="0">
                  <c:v>3.7743445291304245</c:v>
                </c:pt>
                <c:pt idx="1">
                  <c:v>6.3239498819355253</c:v>
                </c:pt>
                <c:pt idx="3">
                  <c:v>48.687710035038172</c:v>
                </c:pt>
                <c:pt idx="4">
                  <c:v>47.032770374392769</c:v>
                </c:pt>
                <c:pt idx="6">
                  <c:v>58.615281559061195</c:v>
                </c:pt>
                <c:pt idx="7">
                  <c:v>52.956177143379477</c:v>
                </c:pt>
                <c:pt idx="9">
                  <c:v>70.561071411402409</c:v>
                </c:pt>
                <c:pt idx="10">
                  <c:v>65.321686934242635</c:v>
                </c:pt>
                <c:pt idx="12">
                  <c:v>47.162487472113298</c:v>
                </c:pt>
                <c:pt idx="13">
                  <c:v>36.421222498727211</c:v>
                </c:pt>
                <c:pt idx="15">
                  <c:v>46.355373847250775</c:v>
                </c:pt>
                <c:pt idx="16">
                  <c:v>49.35148574478292</c:v>
                </c:pt>
                <c:pt idx="18">
                  <c:v>9.4994179948487627</c:v>
                </c:pt>
                <c:pt idx="19">
                  <c:v>8.6624831442990224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D84-3949-8CCC-B52C90ADA65E}"/>
            </c:ext>
          </c:extLst>
        </c:ser>
        <c:ser>
          <c:idx val="2"/>
          <c:order val="3"/>
          <c:tx>
            <c:strRef>
              <c:f>'AppendixA-US'!$A$25</c:f>
              <c:strCache>
                <c:ptCount val="1"/>
                <c:pt idx="0">
                  <c:v>Specialists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'AppendixA-US'!$B$19:$U$20</c:f>
              <c:multiLvlStrCache>
                <c:ptCount val="20"/>
                <c:lvl>
                  <c:pt idx="0">
                    <c:v>83</c:v>
                  </c:pt>
                  <c:pt idx="1">
                    <c:v>13</c:v>
                  </c:pt>
                  <c:pt idx="3">
                    <c:v>83</c:v>
                  </c:pt>
                  <c:pt idx="4">
                    <c:v>13</c:v>
                  </c:pt>
                  <c:pt idx="6">
                    <c:v>83</c:v>
                  </c:pt>
                  <c:pt idx="7">
                    <c:v>13</c:v>
                  </c:pt>
                  <c:pt idx="9">
                    <c:v>83</c:v>
                  </c:pt>
                  <c:pt idx="10">
                    <c:v>13</c:v>
                  </c:pt>
                  <c:pt idx="12">
                    <c:v>83</c:v>
                  </c:pt>
                  <c:pt idx="13">
                    <c:v>13</c:v>
                  </c:pt>
                  <c:pt idx="15">
                    <c:v>83</c:v>
                  </c:pt>
                  <c:pt idx="16">
                    <c:v>13</c:v>
                  </c:pt>
                  <c:pt idx="18">
                    <c:v>83</c:v>
                  </c:pt>
                  <c:pt idx="19">
                    <c:v>13</c:v>
                  </c:pt>
                </c:lvl>
                <c:lvl>
                  <c:pt idx="0">
                    <c:v>AB  </c:v>
                  </c:pt>
                  <c:pt idx="3">
                    <c:v>CE  </c:v>
                  </c:pt>
                  <c:pt idx="6">
                    <c:v>D  </c:v>
                  </c:pt>
                  <c:pt idx="9">
                    <c:v>F  </c:v>
                  </c:pt>
                  <c:pt idx="12">
                    <c:v>GH  </c:v>
                  </c:pt>
                  <c:pt idx="15">
                    <c:v>I  </c:v>
                  </c:pt>
                  <c:pt idx="18">
                    <c:v>JP  </c:v>
                  </c:pt>
                </c:lvl>
              </c:multiLvlStrCache>
            </c:multiLvlStrRef>
          </c:cat>
          <c:val>
            <c:numRef>
              <c:f>'AppendixA-US'!$B$25:$U$25</c:f>
              <c:numCache>
                <c:formatCode>0</c:formatCode>
                <c:ptCount val="20"/>
                <c:pt idx="0">
                  <c:v>4.0030381806333972</c:v>
                </c:pt>
                <c:pt idx="1">
                  <c:v>6.5433078131465034</c:v>
                </c:pt>
                <c:pt idx="3">
                  <c:v>19.206571725073569</c:v>
                </c:pt>
                <c:pt idx="4">
                  <c:v>16.772825337188312</c:v>
                </c:pt>
                <c:pt idx="6">
                  <c:v>16.439020210956773</c:v>
                </c:pt>
                <c:pt idx="7">
                  <c:v>11.503206250228169</c:v>
                </c:pt>
                <c:pt idx="9">
                  <c:v>7.5733093532639382</c:v>
                </c:pt>
                <c:pt idx="10">
                  <c:v>6.1699462147829278</c:v>
                </c:pt>
                <c:pt idx="12">
                  <c:v>11.842198154622691</c:v>
                </c:pt>
                <c:pt idx="13">
                  <c:v>13.766935650942788</c:v>
                </c:pt>
                <c:pt idx="15">
                  <c:v>34.203627802129752</c:v>
                </c:pt>
                <c:pt idx="16">
                  <c:v>26.25739030574632</c:v>
                </c:pt>
                <c:pt idx="18">
                  <c:v>33.51854678239463</c:v>
                </c:pt>
                <c:pt idx="19">
                  <c:v>27.267794595257826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D84-3949-8CCC-B52C90ADA65E}"/>
            </c:ext>
          </c:extLst>
        </c:ser>
        <c:ser>
          <c:idx val="1"/>
          <c:order val="4"/>
          <c:tx>
            <c:strRef>
              <c:f>'AppendixA-US'!$A$24</c:f>
              <c:strCache>
                <c:ptCount val="1"/>
                <c:pt idx="0">
                  <c:v>Professionals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36986252117264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84-3949-8CCC-B52C90ADA6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'AppendixA-US'!$B$19:$U$20</c:f>
              <c:multiLvlStrCache>
                <c:ptCount val="20"/>
                <c:lvl>
                  <c:pt idx="0">
                    <c:v>83</c:v>
                  </c:pt>
                  <c:pt idx="1">
                    <c:v>13</c:v>
                  </c:pt>
                  <c:pt idx="3">
                    <c:v>83</c:v>
                  </c:pt>
                  <c:pt idx="4">
                    <c:v>13</c:v>
                  </c:pt>
                  <c:pt idx="6">
                    <c:v>83</c:v>
                  </c:pt>
                  <c:pt idx="7">
                    <c:v>13</c:v>
                  </c:pt>
                  <c:pt idx="9">
                    <c:v>83</c:v>
                  </c:pt>
                  <c:pt idx="10">
                    <c:v>13</c:v>
                  </c:pt>
                  <c:pt idx="12">
                    <c:v>83</c:v>
                  </c:pt>
                  <c:pt idx="13">
                    <c:v>13</c:v>
                  </c:pt>
                  <c:pt idx="15">
                    <c:v>83</c:v>
                  </c:pt>
                  <c:pt idx="16">
                    <c:v>13</c:v>
                  </c:pt>
                  <c:pt idx="18">
                    <c:v>83</c:v>
                  </c:pt>
                  <c:pt idx="19">
                    <c:v>13</c:v>
                  </c:pt>
                </c:lvl>
                <c:lvl>
                  <c:pt idx="0">
                    <c:v>AB  </c:v>
                  </c:pt>
                  <c:pt idx="3">
                    <c:v>CE  </c:v>
                  </c:pt>
                  <c:pt idx="6">
                    <c:v>D  </c:v>
                  </c:pt>
                  <c:pt idx="9">
                    <c:v>F  </c:v>
                  </c:pt>
                  <c:pt idx="12">
                    <c:v>GH  </c:v>
                  </c:pt>
                  <c:pt idx="15">
                    <c:v>I  </c:v>
                  </c:pt>
                  <c:pt idx="18">
                    <c:v>JP  </c:v>
                  </c:pt>
                </c:lvl>
              </c:multiLvlStrCache>
            </c:multiLvlStrRef>
          </c:cat>
          <c:val>
            <c:numRef>
              <c:f>'AppendixA-US'!$B$24:$U$24</c:f>
              <c:numCache>
                <c:formatCode>0</c:formatCode>
                <c:ptCount val="20"/>
                <c:pt idx="0">
                  <c:v>1.8234617827036763</c:v>
                </c:pt>
                <c:pt idx="1">
                  <c:v>2.4967923254900297</c:v>
                </c:pt>
                <c:pt idx="3">
                  <c:v>13.407238379802186</c:v>
                </c:pt>
                <c:pt idx="4">
                  <c:v>14.458737543478581</c:v>
                </c:pt>
                <c:pt idx="6">
                  <c:v>8.6649111350923285</c:v>
                </c:pt>
                <c:pt idx="7">
                  <c:v>15.705058090026311</c:v>
                </c:pt>
                <c:pt idx="9">
                  <c:v>2.8233892396979492</c:v>
                </c:pt>
                <c:pt idx="10">
                  <c:v>3.938460197997419</c:v>
                </c:pt>
                <c:pt idx="12">
                  <c:v>3.5298847248640906</c:v>
                </c:pt>
                <c:pt idx="13">
                  <c:v>3.535052249377864</c:v>
                </c:pt>
                <c:pt idx="15">
                  <c:v>5.4148113270747587</c:v>
                </c:pt>
                <c:pt idx="16">
                  <c:v>8.3922671495588137</c:v>
                </c:pt>
                <c:pt idx="18">
                  <c:v>29.514061937902518</c:v>
                </c:pt>
                <c:pt idx="19">
                  <c:v>36.328606684700695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D84-3949-8CCC-B52C90ADA65E}"/>
            </c:ext>
          </c:extLst>
        </c:ser>
        <c:ser>
          <c:idx val="0"/>
          <c:order val="5"/>
          <c:tx>
            <c:strRef>
              <c:f>'AppendixA-US'!$A$23</c:f>
              <c:strCache>
                <c:ptCount val="1"/>
                <c:pt idx="0">
                  <c:v>Managers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'AppendixA-US'!$B$19:$U$20</c:f>
              <c:multiLvlStrCache>
                <c:ptCount val="20"/>
                <c:lvl>
                  <c:pt idx="0">
                    <c:v>83</c:v>
                  </c:pt>
                  <c:pt idx="1">
                    <c:v>13</c:v>
                  </c:pt>
                  <c:pt idx="3">
                    <c:v>83</c:v>
                  </c:pt>
                  <c:pt idx="4">
                    <c:v>13</c:v>
                  </c:pt>
                  <c:pt idx="6">
                    <c:v>83</c:v>
                  </c:pt>
                  <c:pt idx="7">
                    <c:v>13</c:v>
                  </c:pt>
                  <c:pt idx="9">
                    <c:v>83</c:v>
                  </c:pt>
                  <c:pt idx="10">
                    <c:v>13</c:v>
                  </c:pt>
                  <c:pt idx="12">
                    <c:v>83</c:v>
                  </c:pt>
                  <c:pt idx="13">
                    <c:v>13</c:v>
                  </c:pt>
                  <c:pt idx="15">
                    <c:v>83</c:v>
                  </c:pt>
                  <c:pt idx="16">
                    <c:v>13</c:v>
                  </c:pt>
                  <c:pt idx="18">
                    <c:v>83</c:v>
                  </c:pt>
                  <c:pt idx="19">
                    <c:v>13</c:v>
                  </c:pt>
                </c:lvl>
                <c:lvl>
                  <c:pt idx="0">
                    <c:v>AB  </c:v>
                  </c:pt>
                  <c:pt idx="3">
                    <c:v>CE  </c:v>
                  </c:pt>
                  <c:pt idx="6">
                    <c:v>D  </c:v>
                  </c:pt>
                  <c:pt idx="9">
                    <c:v>F  </c:v>
                  </c:pt>
                  <c:pt idx="12">
                    <c:v>GH  </c:v>
                  </c:pt>
                  <c:pt idx="15">
                    <c:v>I  </c:v>
                  </c:pt>
                  <c:pt idx="18">
                    <c:v>JP  </c:v>
                  </c:pt>
                </c:lvl>
              </c:multiLvlStrCache>
            </c:multiLvlStrRef>
          </c:cat>
          <c:val>
            <c:numRef>
              <c:f>'AppendixA-US'!$B$23:$U$23</c:f>
              <c:numCache>
                <c:formatCode>0</c:formatCode>
                <c:ptCount val="20"/>
                <c:pt idx="0">
                  <c:v>50.699016741814141</c:v>
                </c:pt>
                <c:pt idx="1">
                  <c:v>44.012021743129544</c:v>
                </c:pt>
                <c:pt idx="3">
                  <c:v>16.482479634968591</c:v>
                </c:pt>
                <c:pt idx="4">
                  <c:v>20.59816069096086</c:v>
                </c:pt>
                <c:pt idx="6">
                  <c:v>14.58531892329567</c:v>
                </c:pt>
                <c:pt idx="7">
                  <c:v>18.338374509383861</c:v>
                </c:pt>
                <c:pt idx="9">
                  <c:v>18.623125496639116</c:v>
                </c:pt>
                <c:pt idx="10">
                  <c:v>24.227814775392556</c:v>
                </c:pt>
                <c:pt idx="12">
                  <c:v>19.746455239046895</c:v>
                </c:pt>
                <c:pt idx="13">
                  <c:v>24.406541174220788</c:v>
                </c:pt>
                <c:pt idx="15">
                  <c:v>11.791334290205571</c:v>
                </c:pt>
                <c:pt idx="16">
                  <c:v>14.500457383868106</c:v>
                </c:pt>
                <c:pt idx="18">
                  <c:v>11.324494742311872</c:v>
                </c:pt>
                <c:pt idx="19">
                  <c:v>15.042742296721928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D84-3949-8CCC-B52C90ADA65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243978048"/>
        <c:axId val="243983536"/>
      </c:barChart>
      <c:catAx>
        <c:axId val="2439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3983536"/>
        <c:crosses val="autoZero"/>
        <c:auto val="1"/>
        <c:lblAlgn val="ctr"/>
        <c:lblOffset val="100"/>
        <c:noMultiLvlLbl val="0"/>
      </c:catAx>
      <c:valAx>
        <c:axId val="24398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397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155601787234785"/>
          <c:y val="5.2525302041524967E-2"/>
          <c:w val="0.21621432772408467"/>
          <c:h val="0.863820582738441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14</xdr:row>
      <xdr:rowOff>33337</xdr:rowOff>
    </xdr:from>
    <xdr:to>
      <xdr:col>4</xdr:col>
      <xdr:colOff>352425</xdr:colOff>
      <xdr:row>28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13</xdr:row>
      <xdr:rowOff>171450</xdr:rowOff>
    </xdr:from>
    <xdr:to>
      <xdr:col>12</xdr:col>
      <xdr:colOff>304800</xdr:colOff>
      <xdr:row>28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142874</xdr:colOff>
      <xdr:row>0</xdr:row>
      <xdr:rowOff>14287</xdr:rowOff>
    </xdr:from>
    <xdr:to>
      <xdr:col>21</xdr:col>
      <xdr:colOff>57149</xdr:colOff>
      <xdr:row>15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209550</xdr:colOff>
      <xdr:row>15</xdr:row>
      <xdr:rowOff>171450</xdr:rowOff>
    </xdr:from>
    <xdr:to>
      <xdr:col>21</xdr:col>
      <xdr:colOff>123825</xdr:colOff>
      <xdr:row>31</xdr:row>
      <xdr:rowOff>33338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142874</xdr:colOff>
      <xdr:row>0</xdr:row>
      <xdr:rowOff>14287</xdr:rowOff>
    </xdr:from>
    <xdr:to>
      <xdr:col>21</xdr:col>
      <xdr:colOff>57149</xdr:colOff>
      <xdr:row>15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133350</xdr:colOff>
      <xdr:row>17</xdr:row>
      <xdr:rowOff>0</xdr:rowOff>
    </xdr:from>
    <xdr:to>
      <xdr:col>21</xdr:col>
      <xdr:colOff>47625</xdr:colOff>
      <xdr:row>32</xdr:row>
      <xdr:rowOff>52388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485776</xdr:colOff>
      <xdr:row>29</xdr:row>
      <xdr:rowOff>161924</xdr:rowOff>
    </xdr:from>
    <xdr:to>
      <xdr:col>11</xdr:col>
      <xdr:colOff>257175</xdr:colOff>
      <xdr:row>44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485776</xdr:colOff>
      <xdr:row>29</xdr:row>
      <xdr:rowOff>161924</xdr:rowOff>
    </xdr:from>
    <xdr:to>
      <xdr:col>11</xdr:col>
      <xdr:colOff>257175</xdr:colOff>
      <xdr:row>44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workbookViewId="0">
      <selection sqref="A1:A2"/>
    </sheetView>
  </sheetViews>
  <sheetFormatPr baseColWidth="10" defaultColWidth="37.6640625" defaultRowHeight="14" x14ac:dyDescent="0.2"/>
  <cols>
    <col min="1" max="1" width="12.1640625" style="19" customWidth="1"/>
    <col min="2" max="2" width="22.5" style="19" customWidth="1"/>
    <col min="3" max="3" width="52.5" style="19" customWidth="1"/>
    <col min="4" max="16384" width="37.6640625" style="19"/>
  </cols>
  <sheetData>
    <row r="1" spans="1:3" s="17" customFormat="1" x14ac:dyDescent="0.2">
      <c r="A1" s="61" t="s">
        <v>46</v>
      </c>
      <c r="B1" s="61" t="s">
        <v>47</v>
      </c>
      <c r="C1" s="61" t="s">
        <v>57</v>
      </c>
    </row>
    <row r="2" spans="1:3" s="18" customFormat="1" x14ac:dyDescent="0.2">
      <c r="A2" s="62"/>
      <c r="B2" s="62"/>
      <c r="C2" s="62"/>
    </row>
    <row r="3" spans="1:3" x14ac:dyDescent="0.2">
      <c r="A3" s="63" t="s">
        <v>55</v>
      </c>
      <c r="B3" s="63"/>
      <c r="C3" s="19" t="s">
        <v>58</v>
      </c>
    </row>
    <row r="4" spans="1:3" x14ac:dyDescent="0.2">
      <c r="A4" s="64" t="s">
        <v>4</v>
      </c>
      <c r="B4" s="20" t="s">
        <v>48</v>
      </c>
      <c r="C4" s="20" t="s">
        <v>59</v>
      </c>
    </row>
    <row r="5" spans="1:3" x14ac:dyDescent="0.2">
      <c r="A5" s="65"/>
      <c r="B5" s="21" t="s">
        <v>49</v>
      </c>
      <c r="C5" s="21" t="s">
        <v>60</v>
      </c>
    </row>
    <row r="6" spans="1:3" ht="15" customHeight="1" x14ac:dyDescent="0.2">
      <c r="A6" s="65"/>
      <c r="B6" s="21" t="s">
        <v>50</v>
      </c>
      <c r="C6" s="21" t="s">
        <v>61</v>
      </c>
    </row>
    <row r="7" spans="1:3" ht="28" x14ac:dyDescent="0.2">
      <c r="A7" s="65"/>
      <c r="B7" s="21" t="s">
        <v>51</v>
      </c>
      <c r="C7" s="21" t="s">
        <v>62</v>
      </c>
    </row>
    <row r="8" spans="1:3" x14ac:dyDescent="0.2">
      <c r="A8" s="66"/>
      <c r="B8" s="22" t="s">
        <v>18</v>
      </c>
      <c r="C8" s="22" t="s">
        <v>63</v>
      </c>
    </row>
    <row r="9" spans="1:3" ht="15" customHeight="1" x14ac:dyDescent="0.2">
      <c r="A9" s="57" t="s">
        <v>5</v>
      </c>
      <c r="B9" s="20" t="s">
        <v>19</v>
      </c>
      <c r="C9" s="20" t="s">
        <v>64</v>
      </c>
    </row>
    <row r="10" spans="1:3" x14ac:dyDescent="0.2">
      <c r="A10" s="58"/>
      <c r="B10" s="21" t="s">
        <v>20</v>
      </c>
      <c r="C10" s="21" t="s">
        <v>65</v>
      </c>
    </row>
    <row r="11" spans="1:3" x14ac:dyDescent="0.2">
      <c r="A11" s="58"/>
      <c r="B11" s="21" t="s">
        <v>21</v>
      </c>
      <c r="C11" s="21" t="s">
        <v>66</v>
      </c>
    </row>
    <row r="12" spans="1:3" x14ac:dyDescent="0.2">
      <c r="A12" s="58"/>
      <c r="B12" s="21" t="s">
        <v>22</v>
      </c>
      <c r="C12" s="21" t="s">
        <v>67</v>
      </c>
    </row>
    <row r="13" spans="1:3" ht="15" customHeight="1" x14ac:dyDescent="0.2">
      <c r="A13" s="59"/>
      <c r="B13" s="22" t="s">
        <v>23</v>
      </c>
      <c r="C13" s="22" t="s">
        <v>68</v>
      </c>
    </row>
    <row r="14" spans="1:3" ht="15" customHeight="1" x14ac:dyDescent="0.2">
      <c r="A14" s="57" t="s">
        <v>52</v>
      </c>
      <c r="B14" s="20" t="s">
        <v>24</v>
      </c>
      <c r="C14" s="20" t="s">
        <v>69</v>
      </c>
    </row>
    <row r="15" spans="1:3" x14ac:dyDescent="0.2">
      <c r="A15" s="58"/>
      <c r="B15" s="21" t="s">
        <v>25</v>
      </c>
      <c r="C15" s="21" t="s">
        <v>70</v>
      </c>
    </row>
    <row r="16" spans="1:3" ht="28" x14ac:dyDescent="0.2">
      <c r="A16" s="58"/>
      <c r="B16" s="21" t="s">
        <v>26</v>
      </c>
      <c r="C16" s="21" t="s">
        <v>71</v>
      </c>
    </row>
    <row r="17" spans="1:3" ht="28" x14ac:dyDescent="0.2">
      <c r="A17" s="58"/>
      <c r="B17" s="21" t="s">
        <v>27</v>
      </c>
      <c r="C17" s="21" t="s">
        <v>72</v>
      </c>
    </row>
    <row r="18" spans="1:3" ht="28" x14ac:dyDescent="0.2">
      <c r="A18" s="59"/>
      <c r="B18" s="22" t="s">
        <v>28</v>
      </c>
      <c r="C18" s="22" t="s">
        <v>73</v>
      </c>
    </row>
    <row r="19" spans="1:3" x14ac:dyDescent="0.2">
      <c r="A19" s="57" t="s">
        <v>53</v>
      </c>
      <c r="B19" s="20" t="s">
        <v>29</v>
      </c>
      <c r="C19" s="20" t="s">
        <v>74</v>
      </c>
    </row>
    <row r="20" spans="1:3" x14ac:dyDescent="0.2">
      <c r="A20" s="58"/>
      <c r="B20" s="21" t="s">
        <v>30</v>
      </c>
      <c r="C20" s="21" t="s">
        <v>75</v>
      </c>
    </row>
    <row r="21" spans="1:3" x14ac:dyDescent="0.2">
      <c r="A21" s="59"/>
      <c r="B21" s="22" t="s">
        <v>54</v>
      </c>
      <c r="C21" s="22" t="s">
        <v>76</v>
      </c>
    </row>
    <row r="22" spans="1:3" x14ac:dyDescent="0.2">
      <c r="A22" s="60" t="s">
        <v>56</v>
      </c>
      <c r="B22" s="60"/>
      <c r="C22" s="23" t="s">
        <v>77</v>
      </c>
    </row>
  </sheetData>
  <mergeCells count="9">
    <mergeCell ref="A9:A13"/>
    <mergeCell ref="A14:A18"/>
    <mergeCell ref="A19:A21"/>
    <mergeCell ref="A22:B22"/>
    <mergeCell ref="C1:C2"/>
    <mergeCell ref="A1:A2"/>
    <mergeCell ref="B1:B2"/>
    <mergeCell ref="A3:B3"/>
    <mergeCell ref="A4:A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"/>
  <sheetViews>
    <sheetView workbookViewId="0">
      <selection activeCell="E12" sqref="E12"/>
    </sheetView>
  </sheetViews>
  <sheetFormatPr baseColWidth="10" defaultColWidth="9.1640625" defaultRowHeight="14" x14ac:dyDescent="0.15"/>
  <cols>
    <col min="1" max="1" width="3.6640625" style="1" bestFit="1" customWidth="1"/>
    <col min="2" max="2" width="5" style="1" customWidth="1"/>
    <col min="3" max="3" width="25.1640625" style="1" customWidth="1"/>
    <col min="4" max="4" width="5.5" style="1" customWidth="1"/>
    <col min="5" max="6" width="7.1640625" style="1" customWidth="1"/>
    <col min="7" max="7" width="5.5" style="1" customWidth="1"/>
    <col min="8" max="8" width="7.1640625" style="1" customWidth="1"/>
    <col min="9" max="9" width="7.83203125" style="1" bestFit="1" customWidth="1"/>
    <col min="10" max="16384" width="9.1640625" style="1"/>
  </cols>
  <sheetData>
    <row r="1" spans="1:12" x14ac:dyDescent="0.15">
      <c r="A1" s="72" t="s">
        <v>140</v>
      </c>
      <c r="B1" s="72"/>
      <c r="C1" s="72"/>
      <c r="D1" s="71">
        <v>1983</v>
      </c>
      <c r="E1" s="71"/>
      <c r="F1" s="71"/>
      <c r="G1" s="71">
        <v>2013</v>
      </c>
      <c r="H1" s="71"/>
      <c r="I1" s="71"/>
    </row>
    <row r="2" spans="1:12" s="14" customFormat="1" ht="28" x14ac:dyDescent="0.2">
      <c r="A2" s="73"/>
      <c r="B2" s="73"/>
      <c r="C2" s="73"/>
      <c r="D2" s="28" t="s">
        <v>83</v>
      </c>
      <c r="E2" s="28" t="s">
        <v>81</v>
      </c>
      <c r="F2" s="28" t="s">
        <v>82</v>
      </c>
      <c r="G2" s="28" t="s">
        <v>83</v>
      </c>
      <c r="H2" s="28" t="s">
        <v>81</v>
      </c>
      <c r="I2" s="28" t="s">
        <v>82</v>
      </c>
    </row>
    <row r="3" spans="1:12" x14ac:dyDescent="0.15">
      <c r="A3" s="67" t="s">
        <v>2</v>
      </c>
      <c r="B3" s="54" t="s">
        <v>141</v>
      </c>
      <c r="C3" s="55"/>
      <c r="D3" s="56">
        <v>6.6390995161064419</v>
      </c>
      <c r="E3" s="56">
        <v>2353</v>
      </c>
      <c r="F3" s="56">
        <v>2311</v>
      </c>
      <c r="G3" s="56">
        <v>7.1468665299983121</v>
      </c>
      <c r="H3" s="56">
        <v>2471</v>
      </c>
      <c r="I3" s="56">
        <v>2610</v>
      </c>
    </row>
    <row r="4" spans="1:12" x14ac:dyDescent="0.15">
      <c r="A4" s="68"/>
      <c r="B4" s="8" t="s">
        <v>4</v>
      </c>
      <c r="C4" s="6"/>
      <c r="D4" s="26">
        <v>5.3498710095079094</v>
      </c>
      <c r="E4" s="26">
        <v>1567</v>
      </c>
      <c r="F4" s="26">
        <v>2667</v>
      </c>
      <c r="G4" s="26">
        <v>9.5564447380709066</v>
      </c>
      <c r="H4" s="26">
        <v>2099</v>
      </c>
      <c r="I4" s="26">
        <v>2752</v>
      </c>
      <c r="K4" s="15"/>
      <c r="L4" s="4"/>
    </row>
    <row r="5" spans="1:12" x14ac:dyDescent="0.15">
      <c r="A5" s="68"/>
      <c r="B5" s="8" t="s">
        <v>5</v>
      </c>
      <c r="C5" s="6"/>
      <c r="D5" s="26">
        <v>14.151163156889274</v>
      </c>
      <c r="E5" s="26">
        <v>854</v>
      </c>
      <c r="F5" s="26">
        <v>2764</v>
      </c>
      <c r="G5" s="26">
        <v>17.780264030675223</v>
      </c>
      <c r="H5" s="26">
        <v>990</v>
      </c>
      <c r="I5" s="26">
        <v>2867</v>
      </c>
    </row>
    <row r="6" spans="1:12" x14ac:dyDescent="0.15">
      <c r="A6" s="68"/>
      <c r="B6" s="8" t="s">
        <v>6</v>
      </c>
      <c r="C6" s="6"/>
      <c r="D6" s="26">
        <v>38.61145867886728</v>
      </c>
      <c r="E6" s="26">
        <v>568</v>
      </c>
      <c r="F6" s="26">
        <v>2589</v>
      </c>
      <c r="G6" s="26">
        <v>38.120935619386564</v>
      </c>
      <c r="H6" s="26">
        <v>791</v>
      </c>
      <c r="I6" s="26">
        <v>2578</v>
      </c>
      <c r="J6" s="4"/>
      <c r="K6" s="4"/>
      <c r="L6" s="4"/>
    </row>
    <row r="7" spans="1:12" x14ac:dyDescent="0.15">
      <c r="A7" s="68"/>
      <c r="B7" s="8" t="s">
        <v>7</v>
      </c>
      <c r="C7" s="6"/>
      <c r="D7" s="26">
        <v>16.176646575609702</v>
      </c>
      <c r="E7" s="26">
        <v>326</v>
      </c>
      <c r="F7" s="26">
        <v>2626</v>
      </c>
      <c r="G7" s="26">
        <v>19.182889676111923</v>
      </c>
      <c r="H7" s="26">
        <v>513</v>
      </c>
      <c r="I7" s="26">
        <v>2609</v>
      </c>
      <c r="J7" s="4"/>
      <c r="K7" s="4"/>
      <c r="L7" s="4"/>
    </row>
    <row r="8" spans="1:12" x14ac:dyDescent="0.15">
      <c r="A8" s="68"/>
      <c r="B8" s="8" t="s">
        <v>8</v>
      </c>
      <c r="C8" s="6"/>
      <c r="D8" s="26">
        <v>19.071761063019387</v>
      </c>
      <c r="E8" s="26">
        <v>325</v>
      </c>
      <c r="F8" s="26">
        <v>559</v>
      </c>
      <c r="G8" s="26">
        <v>8.2125994057570733</v>
      </c>
      <c r="H8" s="26">
        <v>523</v>
      </c>
      <c r="I8" s="26">
        <v>1698</v>
      </c>
    </row>
    <row r="9" spans="1:12" x14ac:dyDescent="0.15">
      <c r="A9" s="69"/>
      <c r="B9" s="13" t="s">
        <v>0</v>
      </c>
      <c r="C9" s="3"/>
      <c r="D9" s="27">
        <v>100</v>
      </c>
      <c r="E9" s="27">
        <v>695</v>
      </c>
      <c r="F9" s="27">
        <v>2219</v>
      </c>
      <c r="G9" s="27">
        <v>100</v>
      </c>
      <c r="H9" s="27">
        <v>996</v>
      </c>
      <c r="I9" s="27">
        <v>2582</v>
      </c>
    </row>
    <row r="10" spans="1:12" x14ac:dyDescent="0.15">
      <c r="A10" s="68" t="s">
        <v>95</v>
      </c>
      <c r="B10" s="8" t="s">
        <v>141</v>
      </c>
      <c r="C10" s="6"/>
      <c r="D10" s="26">
        <v>15.383333127892037</v>
      </c>
      <c r="E10" s="26">
        <v>4705</v>
      </c>
      <c r="F10" s="26">
        <v>6222</v>
      </c>
      <c r="G10" s="26">
        <v>18.386986866113446</v>
      </c>
      <c r="H10" s="26">
        <v>5733</v>
      </c>
      <c r="I10" s="26">
        <v>9373</v>
      </c>
    </row>
    <row r="11" spans="1:12" x14ac:dyDescent="0.15">
      <c r="A11" s="68"/>
      <c r="B11" s="8" t="s">
        <v>4</v>
      </c>
      <c r="C11" s="6"/>
      <c r="D11" s="26">
        <v>15.582632365509975</v>
      </c>
      <c r="E11" s="26">
        <v>4426</v>
      </c>
      <c r="F11" s="26">
        <v>9629</v>
      </c>
      <c r="G11" s="26">
        <v>22.813342184789981</v>
      </c>
      <c r="H11" s="26">
        <v>5817</v>
      </c>
      <c r="I11" s="26">
        <v>11053</v>
      </c>
    </row>
    <row r="12" spans="1:12" x14ac:dyDescent="0.15">
      <c r="A12" s="68"/>
      <c r="B12" s="8" t="s">
        <v>5</v>
      </c>
      <c r="C12" s="6"/>
      <c r="D12" s="26">
        <v>22.740792767043079</v>
      </c>
      <c r="E12" s="26">
        <v>2672</v>
      </c>
      <c r="F12" s="26">
        <v>8600</v>
      </c>
      <c r="G12" s="26">
        <v>20.95822435573297</v>
      </c>
      <c r="H12" s="26">
        <v>3095</v>
      </c>
      <c r="I12" s="26">
        <v>10599</v>
      </c>
    </row>
    <row r="13" spans="1:12" x14ac:dyDescent="0.15">
      <c r="A13" s="68"/>
      <c r="B13" s="8" t="s">
        <v>6</v>
      </c>
      <c r="C13" s="6"/>
      <c r="D13" s="26">
        <v>34.0032498695236</v>
      </c>
      <c r="E13" s="26">
        <v>2979</v>
      </c>
      <c r="F13" s="26">
        <v>5442</v>
      </c>
      <c r="G13" s="26">
        <v>25.528969296439115</v>
      </c>
      <c r="H13" s="26">
        <v>3204</v>
      </c>
      <c r="I13" s="26">
        <v>9471</v>
      </c>
    </row>
    <row r="14" spans="1:12" x14ac:dyDescent="0.15">
      <c r="A14" s="68"/>
      <c r="B14" s="8" t="s">
        <v>7</v>
      </c>
      <c r="C14" s="6"/>
      <c r="D14" s="26">
        <v>11.147114521916711</v>
      </c>
      <c r="E14" s="26">
        <v>1315</v>
      </c>
      <c r="F14" s="26">
        <v>7601</v>
      </c>
      <c r="G14" s="26">
        <v>11.72846940182435</v>
      </c>
      <c r="H14" s="26">
        <v>1544</v>
      </c>
      <c r="I14" s="26">
        <v>8722</v>
      </c>
    </row>
    <row r="15" spans="1:12" x14ac:dyDescent="0.15">
      <c r="A15" s="68"/>
      <c r="B15" s="8" t="s">
        <v>8</v>
      </c>
      <c r="C15" s="6"/>
      <c r="D15" s="26">
        <v>1.1428784070903595</v>
      </c>
      <c r="E15" s="26">
        <v>1453</v>
      </c>
      <c r="F15" s="26">
        <v>3370</v>
      </c>
      <c r="G15" s="26">
        <v>0.58400789510013817</v>
      </c>
      <c r="H15" s="26">
        <v>2282</v>
      </c>
      <c r="I15" s="26">
        <v>8563</v>
      </c>
    </row>
    <row r="16" spans="1:12" ht="15" thickBot="1" x14ac:dyDescent="0.2">
      <c r="A16" s="70"/>
      <c r="B16" s="51" t="s">
        <v>0</v>
      </c>
      <c r="C16" s="52"/>
      <c r="D16" s="53">
        <v>100</v>
      </c>
      <c r="E16" s="53">
        <v>3197</v>
      </c>
      <c r="F16" s="53">
        <v>7150</v>
      </c>
      <c r="G16" s="53">
        <v>100</v>
      </c>
      <c r="H16" s="53">
        <v>4042</v>
      </c>
      <c r="I16" s="53">
        <v>9957</v>
      </c>
    </row>
  </sheetData>
  <mergeCells count="5">
    <mergeCell ref="A3:A9"/>
    <mergeCell ref="A10:A16"/>
    <mergeCell ref="D1:F1"/>
    <mergeCell ref="G1:I1"/>
    <mergeCell ref="A1:C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N34"/>
  <sheetViews>
    <sheetView workbookViewId="0">
      <selection activeCell="K21" sqref="K21"/>
    </sheetView>
  </sheetViews>
  <sheetFormatPr baseColWidth="10" defaultColWidth="9.1640625" defaultRowHeight="14" x14ac:dyDescent="0.15"/>
  <cols>
    <col min="1" max="1" width="5" style="1" customWidth="1"/>
    <col min="2" max="2" width="19.1640625" style="1" bestFit="1" customWidth="1"/>
    <col min="3" max="4" width="7.5" style="1" customWidth="1"/>
    <col min="5" max="5" width="7.6640625" style="1" customWidth="1"/>
    <col min="6" max="6" width="2.6640625" style="1" bestFit="1" customWidth="1"/>
    <col min="7" max="9" width="7.6640625" style="1" customWidth="1"/>
    <col min="10" max="10" width="2.6640625" style="1" customWidth="1"/>
    <col min="11" max="11" width="18.5" style="1" bestFit="1" customWidth="1"/>
    <col min="12" max="12" width="9.5" style="1" bestFit="1" customWidth="1"/>
    <col min="13" max="16384" width="9.1640625" style="1"/>
  </cols>
  <sheetData>
    <row r="1" spans="1:14" x14ac:dyDescent="0.15">
      <c r="A1" s="74" t="s">
        <v>99</v>
      </c>
      <c r="B1" s="74"/>
      <c r="C1" s="76" t="s">
        <v>2</v>
      </c>
      <c r="D1" s="76"/>
      <c r="E1" s="76"/>
      <c r="F1" s="76"/>
      <c r="G1" s="76" t="s">
        <v>95</v>
      </c>
      <c r="H1" s="76"/>
      <c r="I1" s="76"/>
      <c r="J1" s="76"/>
    </row>
    <row r="2" spans="1:14" x14ac:dyDescent="0.15">
      <c r="A2" s="75"/>
      <c r="B2" s="75"/>
      <c r="C2" s="35" t="s">
        <v>41</v>
      </c>
      <c r="D2" s="10" t="s">
        <v>97</v>
      </c>
      <c r="E2" s="36" t="s">
        <v>98</v>
      </c>
      <c r="F2" s="36" t="s">
        <v>96</v>
      </c>
      <c r="G2" s="35" t="s">
        <v>41</v>
      </c>
      <c r="H2" s="10" t="s">
        <v>97</v>
      </c>
      <c r="I2" s="36" t="s">
        <v>98</v>
      </c>
      <c r="J2" s="36" t="s">
        <v>96</v>
      </c>
    </row>
    <row r="3" spans="1:14" ht="15" x14ac:dyDescent="0.15">
      <c r="A3" s="8" t="s">
        <v>42</v>
      </c>
      <c r="B3" s="6"/>
      <c r="C3" s="33">
        <v>-2.1219493620000001</v>
      </c>
      <c r="D3" s="33">
        <v>4.7279300000000003E-2</v>
      </c>
      <c r="E3" s="37">
        <v>-44.88</v>
      </c>
      <c r="F3" s="39"/>
      <c r="G3" s="33">
        <v>-1.848932668</v>
      </c>
      <c r="H3" s="33">
        <v>7.3132290000000003E-2</v>
      </c>
      <c r="I3" s="37">
        <v>-25.28</v>
      </c>
      <c r="J3" s="45"/>
    </row>
    <row r="4" spans="1:14" ht="15" x14ac:dyDescent="0.15">
      <c r="A4" s="6" t="s">
        <v>36</v>
      </c>
      <c r="B4" s="6"/>
      <c r="C4" s="38"/>
      <c r="D4" s="38"/>
      <c r="E4" s="11"/>
      <c r="F4" s="39"/>
      <c r="G4" s="38"/>
      <c r="H4" s="38"/>
      <c r="I4" s="44"/>
      <c r="J4" s="12"/>
    </row>
    <row r="5" spans="1:14" ht="15" x14ac:dyDescent="0.15">
      <c r="A5" s="8"/>
      <c r="B5" s="8" t="s">
        <v>78</v>
      </c>
      <c r="C5" s="77" t="s">
        <v>44</v>
      </c>
      <c r="D5" s="77"/>
      <c r="E5" s="77"/>
      <c r="F5" s="40"/>
      <c r="G5" s="77" t="s">
        <v>44</v>
      </c>
      <c r="H5" s="77"/>
      <c r="I5" s="77"/>
      <c r="J5" s="2"/>
    </row>
    <row r="6" spans="1:14" ht="15" x14ac:dyDescent="0.15">
      <c r="A6" s="8"/>
      <c r="B6" s="8" t="s">
        <v>79</v>
      </c>
      <c r="C6" s="33">
        <v>1.103370644</v>
      </c>
      <c r="D6" s="33">
        <v>3.987214E-2</v>
      </c>
      <c r="E6" s="42">
        <v>27.67</v>
      </c>
      <c r="F6" s="40"/>
      <c r="G6" s="33">
        <v>0.172588567</v>
      </c>
      <c r="H6" s="33">
        <v>6.0515119999999999E-2</v>
      </c>
      <c r="I6" s="42">
        <v>2.85</v>
      </c>
      <c r="J6" s="2"/>
      <c r="L6" s="15"/>
      <c r="N6" s="15"/>
    </row>
    <row r="7" spans="1:14" ht="15" x14ac:dyDescent="0.15">
      <c r="A7" s="8"/>
      <c r="B7" s="8" t="s">
        <v>80</v>
      </c>
      <c r="C7" s="33">
        <v>1.8372667899999999</v>
      </c>
      <c r="D7" s="33">
        <v>4.3059790000000001E-2</v>
      </c>
      <c r="E7" s="42">
        <v>42.67</v>
      </c>
      <c r="F7" s="40"/>
      <c r="G7" s="33">
        <v>0.83791714500000003</v>
      </c>
      <c r="H7" s="33">
        <v>6.5571790000000005E-2</v>
      </c>
      <c r="I7" s="42">
        <v>12.78</v>
      </c>
      <c r="J7" s="2"/>
    </row>
    <row r="8" spans="1:14" ht="15" x14ac:dyDescent="0.15">
      <c r="A8" s="6" t="s">
        <v>37</v>
      </c>
      <c r="B8" s="6"/>
      <c r="C8" s="33"/>
      <c r="D8" s="33"/>
      <c r="E8" s="2"/>
      <c r="F8" s="41"/>
      <c r="G8" s="32"/>
      <c r="H8" s="32"/>
      <c r="I8" s="44"/>
      <c r="J8" s="7"/>
    </row>
    <row r="9" spans="1:14" ht="15" x14ac:dyDescent="0.15">
      <c r="A9" s="8"/>
      <c r="B9" s="8" t="s">
        <v>100</v>
      </c>
      <c r="C9" s="77" t="s">
        <v>44</v>
      </c>
      <c r="D9" s="77"/>
      <c r="E9" s="77"/>
      <c r="F9" s="40"/>
      <c r="G9" s="77" t="s">
        <v>44</v>
      </c>
      <c r="H9" s="77"/>
      <c r="I9" s="77"/>
      <c r="J9" s="2"/>
    </row>
    <row r="10" spans="1:14" ht="15" x14ac:dyDescent="0.15">
      <c r="A10" s="8"/>
      <c r="B10" s="8" t="s">
        <v>101</v>
      </c>
      <c r="C10" s="33">
        <v>0.33415494499999998</v>
      </c>
      <c r="D10" s="33">
        <v>3.742057E-2</v>
      </c>
      <c r="E10" s="42">
        <v>8.93</v>
      </c>
      <c r="F10" s="40"/>
      <c r="G10" s="33">
        <v>0.407235609</v>
      </c>
      <c r="H10" s="33">
        <v>4.921031E-2</v>
      </c>
      <c r="I10" s="42">
        <v>8.2799999999999994</v>
      </c>
      <c r="J10" s="2"/>
    </row>
    <row r="11" spans="1:14" ht="15" x14ac:dyDescent="0.15">
      <c r="A11" s="8"/>
      <c r="B11" s="8" t="s">
        <v>102</v>
      </c>
      <c r="C11" s="33">
        <v>0.413375677</v>
      </c>
      <c r="D11" s="33">
        <v>5.379685E-2</v>
      </c>
      <c r="E11" s="42">
        <v>7.68</v>
      </c>
      <c r="F11" s="40"/>
      <c r="G11" s="33">
        <v>0.320242162</v>
      </c>
      <c r="H11" s="33">
        <v>5.4670539999999997E-2</v>
      </c>
      <c r="I11" s="42">
        <v>5.86</v>
      </c>
      <c r="J11" s="2"/>
    </row>
    <row r="12" spans="1:14" ht="15" x14ac:dyDescent="0.15">
      <c r="A12" s="6" t="s">
        <v>45</v>
      </c>
      <c r="B12" s="6"/>
      <c r="C12" s="33"/>
      <c r="D12" s="33"/>
      <c r="E12" s="2"/>
      <c r="F12" s="41"/>
      <c r="G12" s="33"/>
      <c r="H12" s="33"/>
      <c r="I12" s="42"/>
      <c r="J12" s="9"/>
    </row>
    <row r="13" spans="1:14" ht="15" x14ac:dyDescent="0.15">
      <c r="A13" s="8"/>
      <c r="B13" s="8" t="s">
        <v>34</v>
      </c>
      <c r="C13" s="33">
        <v>0.35116932899999997</v>
      </c>
      <c r="D13" s="33">
        <v>4.3161190000000002E-2</v>
      </c>
      <c r="E13" s="42">
        <v>8.14</v>
      </c>
      <c r="F13" s="40"/>
      <c r="G13" s="33">
        <v>6.7315933999999994E-2</v>
      </c>
      <c r="H13" s="33">
        <v>5.9892029999999999E-2</v>
      </c>
      <c r="I13" s="42">
        <v>1.1200000000000001</v>
      </c>
      <c r="J13" s="2" t="s">
        <v>43</v>
      </c>
    </row>
    <row r="14" spans="1:14" ht="15" x14ac:dyDescent="0.15">
      <c r="A14" s="8"/>
      <c r="B14" s="8" t="s">
        <v>35</v>
      </c>
      <c r="C14" s="33">
        <v>-0.214932969</v>
      </c>
      <c r="D14" s="33">
        <v>8.1843009999999994E-2</v>
      </c>
      <c r="E14" s="42">
        <v>-2.63</v>
      </c>
      <c r="F14" s="40"/>
      <c r="G14" s="33">
        <v>-4.3277978000000002E-2</v>
      </c>
      <c r="H14" s="33">
        <v>8.6440779999999995E-2</v>
      </c>
      <c r="I14" s="42">
        <v>-0.5</v>
      </c>
      <c r="J14" s="2" t="s">
        <v>43</v>
      </c>
    </row>
    <row r="15" spans="1:14" ht="15" x14ac:dyDescent="0.15">
      <c r="A15" s="8"/>
      <c r="B15" s="8" t="s">
        <v>3</v>
      </c>
      <c r="C15" s="77" t="s">
        <v>44</v>
      </c>
      <c r="D15" s="77"/>
      <c r="E15" s="77"/>
      <c r="F15" s="40"/>
      <c r="G15" s="77" t="s">
        <v>44</v>
      </c>
      <c r="H15" s="77"/>
      <c r="I15" s="77"/>
      <c r="J15" s="2"/>
    </row>
    <row r="16" spans="1:14" ht="15" x14ac:dyDescent="0.15">
      <c r="A16" s="6" t="s">
        <v>38</v>
      </c>
      <c r="B16" s="6"/>
      <c r="C16" s="33"/>
      <c r="D16" s="33"/>
      <c r="E16" s="2"/>
      <c r="F16" s="41"/>
      <c r="G16" s="32"/>
      <c r="H16" s="32"/>
      <c r="I16" s="44"/>
      <c r="J16" s="7"/>
    </row>
    <row r="17" spans="1:13" ht="15" x14ac:dyDescent="0.15">
      <c r="A17" s="8"/>
      <c r="B17" s="8" t="s">
        <v>39</v>
      </c>
      <c r="C17" s="33">
        <v>-0.57760594899999995</v>
      </c>
      <c r="D17" s="33">
        <v>2.5009690000000001E-2</v>
      </c>
      <c r="E17" s="42">
        <v>-23.1</v>
      </c>
      <c r="F17" s="40"/>
      <c r="G17" s="33">
        <v>-0.50386365300000002</v>
      </c>
      <c r="H17" s="33">
        <v>2.8329529999999999E-2</v>
      </c>
      <c r="I17" s="42">
        <v>-17.79</v>
      </c>
      <c r="J17" s="2"/>
      <c r="K17" s="4"/>
      <c r="L17" s="4"/>
      <c r="M17" s="4"/>
    </row>
    <row r="18" spans="1:13" ht="15" x14ac:dyDescent="0.15">
      <c r="A18" s="6" t="s">
        <v>103</v>
      </c>
      <c r="B18" s="6"/>
      <c r="C18" s="43"/>
      <c r="D18" s="43"/>
      <c r="E18" s="8"/>
      <c r="F18" s="46"/>
      <c r="G18" s="43"/>
      <c r="H18" s="43"/>
      <c r="I18" s="42"/>
      <c r="J18" s="8"/>
    </row>
    <row r="19" spans="1:13" ht="15" x14ac:dyDescent="0.15">
      <c r="A19" s="8"/>
      <c r="B19" s="8" t="s">
        <v>92</v>
      </c>
      <c r="C19" s="43">
        <v>0.51210152099999995</v>
      </c>
      <c r="D19" s="43">
        <v>5.2989359999999999E-2</v>
      </c>
      <c r="E19" s="8">
        <v>9.66</v>
      </c>
      <c r="F19" s="46"/>
      <c r="G19" s="43">
        <v>0.385587442</v>
      </c>
      <c r="H19" s="43">
        <v>6.4530950000000004E-2</v>
      </c>
      <c r="I19" s="42">
        <v>5.98</v>
      </c>
      <c r="J19" s="8"/>
    </row>
    <row r="20" spans="1:13" ht="15" x14ac:dyDescent="0.15">
      <c r="A20" s="8"/>
      <c r="B20" s="8" t="s">
        <v>4</v>
      </c>
      <c r="C20" s="43">
        <v>4.7775525999999999E-2</v>
      </c>
      <c r="D20" s="43">
        <v>3.9222970000000003E-2</v>
      </c>
      <c r="E20" s="8">
        <v>1.22</v>
      </c>
      <c r="F20" s="46" t="s">
        <v>43</v>
      </c>
      <c r="G20" s="43">
        <v>0.30043417100000003</v>
      </c>
      <c r="H20" s="43">
        <v>4.2757690000000001E-2</v>
      </c>
      <c r="I20" s="42">
        <v>7.03</v>
      </c>
      <c r="J20" s="8"/>
    </row>
    <row r="21" spans="1:13" ht="15" x14ac:dyDescent="0.15">
      <c r="A21" s="8"/>
      <c r="B21" s="8" t="s">
        <v>5</v>
      </c>
      <c r="C21" s="43">
        <v>-0.18021975300000001</v>
      </c>
      <c r="D21" s="43">
        <v>3.1441940000000002E-2</v>
      </c>
      <c r="E21" s="8">
        <v>-5.73</v>
      </c>
      <c r="F21" s="46"/>
      <c r="G21" s="43">
        <v>3.8014359999999997E-2</v>
      </c>
      <c r="H21" s="43">
        <v>3.8474630000000003E-2</v>
      </c>
      <c r="I21" s="42">
        <v>0.99</v>
      </c>
      <c r="J21" s="8" t="s">
        <v>43</v>
      </c>
      <c r="K21" s="49"/>
    </row>
    <row r="22" spans="1:13" ht="15" x14ac:dyDescent="0.15">
      <c r="A22" s="8"/>
      <c r="B22" s="8" t="s">
        <v>110</v>
      </c>
      <c r="C22" s="77" t="s">
        <v>44</v>
      </c>
      <c r="D22" s="77"/>
      <c r="E22" s="77"/>
      <c r="F22" s="46"/>
      <c r="G22" s="77" t="s">
        <v>44</v>
      </c>
      <c r="H22" s="77"/>
      <c r="I22" s="77"/>
      <c r="J22" s="8"/>
    </row>
    <row r="23" spans="1:13" ht="15" x14ac:dyDescent="0.15">
      <c r="A23" s="8"/>
      <c r="B23" s="8" t="s">
        <v>7</v>
      </c>
      <c r="C23" s="43">
        <v>-8.8046251000000006E-2</v>
      </c>
      <c r="D23" s="43">
        <v>3.5935910000000001E-2</v>
      </c>
      <c r="E23" s="8">
        <v>-2.4500000000000002</v>
      </c>
      <c r="F23" s="46"/>
      <c r="G23" s="43">
        <v>-0.47849402499999999</v>
      </c>
      <c r="H23" s="43">
        <v>4.5327100000000002E-2</v>
      </c>
      <c r="I23" s="42">
        <v>-10.56</v>
      </c>
      <c r="J23" s="8"/>
    </row>
    <row r="24" spans="1:13" ht="15" x14ac:dyDescent="0.15">
      <c r="A24" s="8"/>
      <c r="B24" s="8" t="s">
        <v>8</v>
      </c>
      <c r="C24" s="43">
        <v>2.0614068999999999E-2</v>
      </c>
      <c r="D24" s="43">
        <v>5.2761589999999997E-2</v>
      </c>
      <c r="E24" s="8">
        <v>0.39</v>
      </c>
      <c r="F24" s="46" t="s">
        <v>43</v>
      </c>
      <c r="G24" s="43">
        <v>-0.213706071</v>
      </c>
      <c r="H24" s="43">
        <v>6.8858429999999998E-2</v>
      </c>
      <c r="I24" s="42">
        <v>-3.1</v>
      </c>
      <c r="J24" s="8"/>
    </row>
    <row r="25" spans="1:13" ht="15" x14ac:dyDescent="0.15">
      <c r="A25" s="6" t="s">
        <v>40</v>
      </c>
      <c r="B25" s="6"/>
      <c r="C25" s="43"/>
      <c r="D25" s="43"/>
      <c r="E25" s="8"/>
      <c r="F25" s="46"/>
      <c r="G25" s="43"/>
      <c r="H25" s="43"/>
      <c r="I25" s="42"/>
      <c r="J25" s="8"/>
    </row>
    <row r="26" spans="1:13" ht="15" x14ac:dyDescent="0.15">
      <c r="A26" s="8"/>
      <c r="B26" s="8" t="s">
        <v>104</v>
      </c>
      <c r="C26" s="43">
        <v>-6.504966E-3</v>
      </c>
      <c r="D26" s="43">
        <v>3.2929600000000002E-3</v>
      </c>
      <c r="E26" s="8">
        <v>-1.98</v>
      </c>
      <c r="F26" s="46"/>
      <c r="G26" s="43">
        <v>6.1397450000000003E-3</v>
      </c>
      <c r="H26" s="43">
        <v>3.63424E-3</v>
      </c>
      <c r="I26" s="42">
        <v>1.69</v>
      </c>
      <c r="J26" s="8" t="s">
        <v>43</v>
      </c>
    </row>
    <row r="27" spans="1:13" ht="15" x14ac:dyDescent="0.15">
      <c r="A27" s="8"/>
      <c r="B27" s="8" t="s">
        <v>105</v>
      </c>
      <c r="C27" s="43">
        <v>6.6405559999999997E-3</v>
      </c>
      <c r="D27" s="43">
        <v>2.0268999999999999E-3</v>
      </c>
      <c r="E27" s="8">
        <v>3.28</v>
      </c>
      <c r="F27" s="46"/>
      <c r="G27" s="43">
        <v>8.5842829999999998E-3</v>
      </c>
      <c r="H27" s="43">
        <v>2.1560799999999999E-3</v>
      </c>
      <c r="I27" s="42">
        <v>3.98</v>
      </c>
      <c r="J27" s="8"/>
    </row>
    <row r="28" spans="1:13" ht="15" x14ac:dyDescent="0.15">
      <c r="A28" s="8"/>
      <c r="B28" s="8" t="s">
        <v>106</v>
      </c>
      <c r="C28" s="43">
        <v>-5.4744470000000003E-3</v>
      </c>
      <c r="D28" s="43">
        <v>1.91322E-3</v>
      </c>
      <c r="E28" s="8">
        <v>-2.86</v>
      </c>
      <c r="F28" s="46"/>
      <c r="G28" s="43">
        <v>1.371992E-3</v>
      </c>
      <c r="H28" s="43">
        <v>2.10283E-3</v>
      </c>
      <c r="I28" s="42">
        <v>0.65</v>
      </c>
      <c r="J28" s="8" t="s">
        <v>43</v>
      </c>
    </row>
    <row r="29" spans="1:13" ht="15" x14ac:dyDescent="0.15">
      <c r="A29" s="8"/>
      <c r="B29" s="8" t="s">
        <v>111</v>
      </c>
      <c r="C29" s="77" t="s">
        <v>44</v>
      </c>
      <c r="D29" s="77"/>
      <c r="E29" s="77"/>
      <c r="F29" s="46"/>
      <c r="G29" s="77" t="s">
        <v>44</v>
      </c>
      <c r="H29" s="77"/>
      <c r="I29" s="77"/>
      <c r="J29" s="8"/>
    </row>
    <row r="30" spans="1:13" ht="15" x14ac:dyDescent="0.15">
      <c r="A30" s="8"/>
      <c r="B30" s="8" t="s">
        <v>107</v>
      </c>
      <c r="C30" s="43">
        <v>3.9355049999999997E-3</v>
      </c>
      <c r="D30" s="43">
        <v>2.1929599999999999E-3</v>
      </c>
      <c r="E30" s="8">
        <v>1.79</v>
      </c>
      <c r="F30" s="46" t="s">
        <v>43</v>
      </c>
      <c r="G30" s="43">
        <v>-4.3328749999999999E-3</v>
      </c>
      <c r="H30" s="43">
        <v>2.5240100000000001E-3</v>
      </c>
      <c r="I30" s="42">
        <v>-1.72</v>
      </c>
      <c r="J30" s="8" t="s">
        <v>43</v>
      </c>
    </row>
    <row r="31" spans="1:13" ht="15" x14ac:dyDescent="0.15">
      <c r="A31" s="8"/>
      <c r="B31" s="8" t="s">
        <v>108</v>
      </c>
      <c r="C31" s="43">
        <v>2.2119753999999998E-2</v>
      </c>
      <c r="D31" s="43">
        <v>3.34871E-3</v>
      </c>
      <c r="E31" s="8">
        <v>6.61</v>
      </c>
      <c r="F31" s="46"/>
      <c r="G31" s="43">
        <v>1.2997910999999999E-2</v>
      </c>
      <c r="H31" s="43">
        <v>4.0422399999999999E-3</v>
      </c>
      <c r="I31" s="42">
        <v>3.22</v>
      </c>
      <c r="J31" s="8"/>
    </row>
    <row r="32" spans="1:13" ht="15" x14ac:dyDescent="0.15">
      <c r="A32" s="6" t="s">
        <v>90</v>
      </c>
      <c r="B32" s="8"/>
      <c r="C32" s="43">
        <v>-1.9982887000000001E-2</v>
      </c>
      <c r="D32" s="43">
        <v>1.48667E-3</v>
      </c>
      <c r="E32" s="8">
        <v>-13.44</v>
      </c>
      <c r="F32" s="46"/>
      <c r="G32" s="43">
        <v>-1.7622345000000001E-2</v>
      </c>
      <c r="H32" s="43">
        <v>1.5777899999999999E-3</v>
      </c>
      <c r="I32" s="42">
        <v>-11.17</v>
      </c>
      <c r="J32" s="8"/>
    </row>
    <row r="33" spans="1:10" ht="15" x14ac:dyDescent="0.15">
      <c r="A33" s="3" t="s">
        <v>109</v>
      </c>
      <c r="B33" s="13"/>
      <c r="C33" s="78" t="s">
        <v>112</v>
      </c>
      <c r="D33" s="78"/>
      <c r="E33" s="78"/>
      <c r="F33" s="47"/>
      <c r="G33" s="78" t="s">
        <v>112</v>
      </c>
      <c r="H33" s="78"/>
      <c r="I33" s="78"/>
      <c r="J33" s="13"/>
    </row>
    <row r="34" spans="1:10" x14ac:dyDescent="0.15">
      <c r="C34" s="48"/>
    </row>
  </sheetData>
  <mergeCells count="15">
    <mergeCell ref="A1:B2"/>
    <mergeCell ref="C1:F1"/>
    <mergeCell ref="G1:J1"/>
    <mergeCell ref="C29:E29"/>
    <mergeCell ref="C33:E33"/>
    <mergeCell ref="G5:I5"/>
    <mergeCell ref="G9:I9"/>
    <mergeCell ref="G15:I15"/>
    <mergeCell ref="G22:I22"/>
    <mergeCell ref="G29:I29"/>
    <mergeCell ref="G33:I33"/>
    <mergeCell ref="C5:E5"/>
    <mergeCell ref="C9:E9"/>
    <mergeCell ref="C15:E15"/>
    <mergeCell ref="C22:E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zoomScaleNormal="100" workbookViewId="0">
      <selection activeCell="A5" sqref="A5"/>
    </sheetView>
  </sheetViews>
  <sheetFormatPr baseColWidth="10" defaultColWidth="8.83203125" defaultRowHeight="15" x14ac:dyDescent="0.2"/>
  <cols>
    <col min="1" max="1" width="47.5" bestFit="1" customWidth="1"/>
  </cols>
  <sheetData>
    <row r="1" spans="1:16" x14ac:dyDescent="0.2">
      <c r="C1" t="s">
        <v>2</v>
      </c>
    </row>
    <row r="2" spans="1:16" x14ac:dyDescent="0.2">
      <c r="C2">
        <v>1983</v>
      </c>
      <c r="F2">
        <v>2013</v>
      </c>
      <c r="I2">
        <v>1983</v>
      </c>
      <c r="L2">
        <v>2013</v>
      </c>
    </row>
    <row r="3" spans="1:16" x14ac:dyDescent="0.2">
      <c r="C3" t="s">
        <v>89</v>
      </c>
      <c r="F3" t="s">
        <v>89</v>
      </c>
      <c r="I3" t="s">
        <v>89</v>
      </c>
      <c r="L3" t="s">
        <v>89</v>
      </c>
    </row>
    <row r="4" spans="1:16" x14ac:dyDescent="0.2">
      <c r="C4" t="s">
        <v>32</v>
      </c>
      <c r="D4" t="s">
        <v>33</v>
      </c>
      <c r="E4" t="s">
        <v>33</v>
      </c>
      <c r="F4" t="s">
        <v>32</v>
      </c>
      <c r="G4" t="s">
        <v>33</v>
      </c>
      <c r="H4" t="s">
        <v>33</v>
      </c>
      <c r="I4" t="s">
        <v>32</v>
      </c>
      <c r="J4" t="s">
        <v>33</v>
      </c>
      <c r="K4" t="s">
        <v>33</v>
      </c>
      <c r="L4" t="s">
        <v>32</v>
      </c>
      <c r="M4" t="s">
        <v>33</v>
      </c>
      <c r="N4" t="s">
        <v>33</v>
      </c>
    </row>
    <row r="5" spans="1:16" x14ac:dyDescent="0.2">
      <c r="A5" t="s">
        <v>114</v>
      </c>
      <c r="B5" t="s">
        <v>121</v>
      </c>
      <c r="C5">
        <v>8370544</v>
      </c>
      <c r="D5">
        <v>431</v>
      </c>
      <c r="E5">
        <v>547</v>
      </c>
      <c r="F5">
        <v>7311082</v>
      </c>
      <c r="G5">
        <v>637</v>
      </c>
      <c r="H5">
        <v>1675</v>
      </c>
      <c r="I5">
        <v>2168403</v>
      </c>
      <c r="J5">
        <v>2128</v>
      </c>
      <c r="K5">
        <v>2130</v>
      </c>
      <c r="L5">
        <v>1723211</v>
      </c>
      <c r="M5">
        <v>3408</v>
      </c>
      <c r="N5">
        <v>8231</v>
      </c>
    </row>
    <row r="6" spans="1:16" x14ac:dyDescent="0.2">
      <c r="A6" t="s">
        <v>115</v>
      </c>
      <c r="B6" t="s">
        <v>122</v>
      </c>
      <c r="C6">
        <v>705300</v>
      </c>
      <c r="D6">
        <v>1215</v>
      </c>
      <c r="E6">
        <v>7349</v>
      </c>
      <c r="F6">
        <v>681930</v>
      </c>
      <c r="G6">
        <v>1659</v>
      </c>
      <c r="I6">
        <v>2345442</v>
      </c>
      <c r="J6">
        <v>4743</v>
      </c>
      <c r="K6">
        <v>14567</v>
      </c>
      <c r="L6">
        <v>2180384</v>
      </c>
      <c r="M6">
        <v>6089</v>
      </c>
      <c r="O6" s="50"/>
      <c r="P6" s="50"/>
    </row>
    <row r="7" spans="1:16" x14ac:dyDescent="0.2">
      <c r="A7" t="s">
        <v>116</v>
      </c>
      <c r="B7" t="s">
        <v>123</v>
      </c>
      <c r="C7">
        <v>6266708</v>
      </c>
      <c r="D7">
        <v>898</v>
      </c>
      <c r="E7">
        <v>2937</v>
      </c>
      <c r="F7">
        <v>11425152</v>
      </c>
      <c r="G7">
        <v>960</v>
      </c>
      <c r="H7">
        <v>3038</v>
      </c>
      <c r="I7">
        <v>18021512</v>
      </c>
      <c r="J7">
        <v>3804</v>
      </c>
      <c r="K7">
        <v>4376</v>
      </c>
      <c r="L7">
        <v>14134268</v>
      </c>
      <c r="M7">
        <v>4678</v>
      </c>
      <c r="N7">
        <v>12222</v>
      </c>
    </row>
    <row r="8" spans="1:16" x14ac:dyDescent="0.2">
      <c r="A8" t="s">
        <v>117</v>
      </c>
      <c r="B8" t="s">
        <v>124</v>
      </c>
      <c r="C8">
        <v>4280629</v>
      </c>
      <c r="D8">
        <v>431</v>
      </c>
      <c r="E8">
        <v>1274</v>
      </c>
      <c r="F8">
        <v>8336469</v>
      </c>
      <c r="G8">
        <v>881</v>
      </c>
      <c r="H8">
        <v>1390</v>
      </c>
      <c r="I8">
        <v>5304405</v>
      </c>
      <c r="J8">
        <v>3425</v>
      </c>
      <c r="K8">
        <v>6916</v>
      </c>
      <c r="L8">
        <v>8493040</v>
      </c>
      <c r="M8">
        <v>3796</v>
      </c>
      <c r="N8">
        <v>5604</v>
      </c>
    </row>
    <row r="9" spans="1:16" x14ac:dyDescent="0.2">
      <c r="A9" t="s">
        <v>118</v>
      </c>
      <c r="B9" t="s">
        <v>125</v>
      </c>
      <c r="C9">
        <v>6545981</v>
      </c>
      <c r="D9">
        <v>739</v>
      </c>
      <c r="E9">
        <v>2500</v>
      </c>
      <c r="F9">
        <v>19876487</v>
      </c>
      <c r="G9">
        <v>866</v>
      </c>
      <c r="H9">
        <v>2135</v>
      </c>
      <c r="I9">
        <v>22068766</v>
      </c>
      <c r="J9">
        <v>2528</v>
      </c>
      <c r="K9">
        <v>2642</v>
      </c>
      <c r="L9">
        <v>29806575</v>
      </c>
      <c r="M9">
        <v>2745</v>
      </c>
      <c r="N9">
        <v>5205</v>
      </c>
    </row>
    <row r="10" spans="1:16" x14ac:dyDescent="0.2">
      <c r="A10" t="s">
        <v>119</v>
      </c>
      <c r="B10" t="s">
        <v>126</v>
      </c>
      <c r="C10">
        <v>1699295</v>
      </c>
      <c r="D10">
        <v>1045</v>
      </c>
      <c r="E10">
        <v>4160</v>
      </c>
      <c r="F10">
        <v>5124351</v>
      </c>
      <c r="G10">
        <v>1090</v>
      </c>
      <c r="H10">
        <v>3838</v>
      </c>
      <c r="I10">
        <v>5269251</v>
      </c>
      <c r="J10">
        <v>4135</v>
      </c>
      <c r="K10">
        <v>7410</v>
      </c>
      <c r="L10">
        <v>7704688</v>
      </c>
      <c r="M10">
        <v>4389</v>
      </c>
      <c r="N10">
        <v>15067</v>
      </c>
    </row>
    <row r="11" spans="1:16" x14ac:dyDescent="0.2">
      <c r="A11" t="s">
        <v>120</v>
      </c>
      <c r="B11" t="s">
        <v>127</v>
      </c>
      <c r="C11">
        <v>12934938</v>
      </c>
      <c r="D11">
        <v>758</v>
      </c>
      <c r="E11">
        <v>2588</v>
      </c>
      <c r="F11">
        <v>31657145</v>
      </c>
      <c r="G11">
        <v>1175</v>
      </c>
      <c r="H11">
        <v>2628</v>
      </c>
      <c r="I11">
        <v>39253089</v>
      </c>
      <c r="J11">
        <v>3105</v>
      </c>
      <c r="K11">
        <v>10788</v>
      </c>
      <c r="L11">
        <v>73970522</v>
      </c>
      <c r="M11">
        <v>4389</v>
      </c>
      <c r="N11">
        <v>10994</v>
      </c>
    </row>
    <row r="12" spans="1:16" x14ac:dyDescent="0.2">
      <c r="A12" t="s">
        <v>10</v>
      </c>
      <c r="C12">
        <v>40803395</v>
      </c>
      <c r="D12">
        <v>695</v>
      </c>
      <c r="E12">
        <v>2219</v>
      </c>
      <c r="F12">
        <v>84412616</v>
      </c>
      <c r="G12">
        <v>996</v>
      </c>
      <c r="H12">
        <v>2582</v>
      </c>
      <c r="I12">
        <v>94430868</v>
      </c>
      <c r="J12">
        <v>3197</v>
      </c>
      <c r="K12">
        <v>7150</v>
      </c>
      <c r="L12">
        <v>138012689</v>
      </c>
      <c r="M12">
        <v>4042</v>
      </c>
      <c r="N12">
        <v>9957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4"/>
  <sheetViews>
    <sheetView workbookViewId="0">
      <selection activeCell="F12" sqref="F12"/>
    </sheetView>
  </sheetViews>
  <sheetFormatPr baseColWidth="10" defaultColWidth="8.83203125" defaultRowHeight="15" x14ac:dyDescent="0.2"/>
  <sheetData>
    <row r="1" spans="1:13" x14ac:dyDescent="0.2">
      <c r="B1" s="79" t="s">
        <v>2</v>
      </c>
      <c r="C1" s="79"/>
      <c r="D1" s="79"/>
      <c r="E1" s="79" t="s">
        <v>1</v>
      </c>
      <c r="F1" s="79"/>
      <c r="G1" s="79"/>
      <c r="H1" s="79" t="s">
        <v>2</v>
      </c>
      <c r="I1" s="79"/>
      <c r="J1" s="79"/>
      <c r="K1" s="79" t="s">
        <v>2</v>
      </c>
      <c r="L1" s="79"/>
      <c r="M1" s="79"/>
    </row>
    <row r="2" spans="1:13" x14ac:dyDescent="0.2">
      <c r="A2" t="s">
        <v>90</v>
      </c>
      <c r="B2" t="s">
        <v>81</v>
      </c>
      <c r="C2" t="s">
        <v>82</v>
      </c>
      <c r="D2" t="s">
        <v>91</v>
      </c>
      <c r="E2" t="s">
        <v>81</v>
      </c>
      <c r="F2" t="s">
        <v>82</v>
      </c>
      <c r="G2" t="s">
        <v>91</v>
      </c>
      <c r="H2" t="s">
        <v>81</v>
      </c>
      <c r="I2" t="s">
        <v>82</v>
      </c>
      <c r="J2" t="s">
        <v>91</v>
      </c>
      <c r="K2" t="s">
        <v>81</v>
      </c>
      <c r="L2" t="s">
        <v>82</v>
      </c>
      <c r="M2" t="s">
        <v>91</v>
      </c>
    </row>
    <row r="3" spans="1:13" x14ac:dyDescent="0.2">
      <c r="A3">
        <v>1983</v>
      </c>
      <c r="B3">
        <v>694.85799999999995</v>
      </c>
      <c r="C3" s="30">
        <v>2218.5309999999999</v>
      </c>
      <c r="D3">
        <v>0.31320635141000958</v>
      </c>
      <c r="E3" s="30">
        <v>3197.2469999999998</v>
      </c>
      <c r="F3" s="30">
        <v>7149.7120000000004</v>
      </c>
      <c r="G3">
        <v>0.44718542509124837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</row>
    <row r="4" spans="1:13" x14ac:dyDescent="0.2">
      <c r="A4">
        <v>1984</v>
      </c>
      <c r="B4">
        <v>684.00300000000004</v>
      </c>
      <c r="C4" s="30">
        <v>2268.596</v>
      </c>
      <c r="D4">
        <v>0.30150939171187818</v>
      </c>
      <c r="E4" s="30">
        <v>3171.1529999999998</v>
      </c>
      <c r="F4" s="30">
        <v>7235.0829999999996</v>
      </c>
      <c r="G4">
        <v>0.43830222818452808</v>
      </c>
      <c r="H4">
        <v>0.98437810315201102</v>
      </c>
      <c r="I4">
        <v>1.0225667344742986</v>
      </c>
      <c r="J4">
        <v>0.96265414272260641</v>
      </c>
      <c r="K4">
        <v>0.99183860364870147</v>
      </c>
      <c r="L4">
        <v>1.0119404809592329</v>
      </c>
      <c r="M4">
        <v>0.98013531656379971</v>
      </c>
    </row>
    <row r="5" spans="1:13" x14ac:dyDescent="0.2">
      <c r="A5">
        <v>1985</v>
      </c>
      <c r="B5">
        <v>801.07399999999996</v>
      </c>
      <c r="C5" s="30">
        <v>2308.7719999999999</v>
      </c>
      <c r="D5">
        <v>0.34696973109514495</v>
      </c>
      <c r="E5" s="30">
        <v>3263.1970000000001</v>
      </c>
      <c r="F5" s="30">
        <v>7253.6419999999998</v>
      </c>
      <c r="G5">
        <v>0.44987014798910674</v>
      </c>
      <c r="H5">
        <v>1.1528600088075549</v>
      </c>
      <c r="I5">
        <v>1.0406760148945406</v>
      </c>
      <c r="J5">
        <v>1.1077991539224461</v>
      </c>
      <c r="K5">
        <v>1.0206271207698374</v>
      </c>
      <c r="L5">
        <v>1.0145362498517423</v>
      </c>
      <c r="M5">
        <v>1.0060036010728894</v>
      </c>
    </row>
    <row r="6" spans="1:13" x14ac:dyDescent="0.2">
      <c r="A6">
        <v>1986</v>
      </c>
      <c r="B6">
        <v>1158.7059999999999</v>
      </c>
      <c r="C6" s="30">
        <v>2400.44</v>
      </c>
      <c r="D6">
        <v>0.48270567062705166</v>
      </c>
      <c r="E6" s="30">
        <v>3381.4789999999998</v>
      </c>
      <c r="F6" s="30">
        <v>7257.3119999999999</v>
      </c>
      <c r="G6">
        <v>0.46594097098209364</v>
      </c>
      <c r="H6">
        <v>1.6675435844445916</v>
      </c>
      <c r="I6">
        <v>1.0819952482070343</v>
      </c>
      <c r="J6">
        <v>1.5411745913005299</v>
      </c>
      <c r="K6">
        <v>1.0576220729896688</v>
      </c>
      <c r="L6">
        <v>1.0150495572409071</v>
      </c>
      <c r="M6">
        <v>1.0419413174904306</v>
      </c>
    </row>
    <row r="7" spans="1:13" x14ac:dyDescent="0.2">
      <c r="A7">
        <v>1987</v>
      </c>
      <c r="B7">
        <v>845.50199999999995</v>
      </c>
      <c r="C7" s="30">
        <v>2397.6869999999999</v>
      </c>
      <c r="D7">
        <v>0.35263234942676003</v>
      </c>
      <c r="E7" s="30">
        <v>3446.7150000000001</v>
      </c>
      <c r="F7" s="30">
        <v>7347.1139999999996</v>
      </c>
      <c r="G7">
        <v>0.46912501970161352</v>
      </c>
      <c r="H7">
        <v>1.2167982523047876</v>
      </c>
      <c r="I7">
        <v>1.0807543369914596</v>
      </c>
      <c r="J7">
        <v>1.1258786670170011</v>
      </c>
      <c r="K7">
        <v>1.0780258766369943</v>
      </c>
      <c r="L7">
        <v>1.0276097834430253</v>
      </c>
      <c r="M7">
        <v>1.0490615153789691</v>
      </c>
    </row>
    <row r="8" spans="1:13" x14ac:dyDescent="0.2">
      <c r="A8">
        <v>1988</v>
      </c>
      <c r="B8">
        <v>787.88599999999997</v>
      </c>
      <c r="C8" s="30">
        <v>2345.2930000000001</v>
      </c>
      <c r="D8">
        <v>0.33594352603278138</v>
      </c>
      <c r="E8" s="30">
        <v>3427.0050000000001</v>
      </c>
      <c r="F8" s="30">
        <v>7470.2790000000005</v>
      </c>
      <c r="G8">
        <v>0.45875194219653642</v>
      </c>
      <c r="H8">
        <v>1.1338805914301915</v>
      </c>
      <c r="I8">
        <v>1.0571378087572363</v>
      </c>
      <c r="J8">
        <v>1.072594870826892</v>
      </c>
      <c r="K8">
        <v>1.0718611980869792</v>
      </c>
      <c r="L8">
        <v>1.0448363514502403</v>
      </c>
      <c r="M8">
        <v>1.0258651477805385</v>
      </c>
    </row>
    <row r="9" spans="1:13" x14ac:dyDescent="0.2">
      <c r="A9">
        <v>1989</v>
      </c>
      <c r="B9">
        <v>879.30600000000004</v>
      </c>
      <c r="C9" s="30">
        <v>2364.933</v>
      </c>
      <c r="D9">
        <v>0.37181011047670276</v>
      </c>
      <c r="E9" s="30">
        <v>3443.5390000000002</v>
      </c>
      <c r="F9" s="30">
        <v>7468.8609999999999</v>
      </c>
      <c r="G9">
        <v>0.46105276293132252</v>
      </c>
      <c r="H9">
        <v>1.2654470409781569</v>
      </c>
      <c r="I9">
        <v>1.0659905135425198</v>
      </c>
      <c r="J9">
        <v>1.1871091017243667</v>
      </c>
      <c r="K9">
        <v>1.077032522041619</v>
      </c>
      <c r="L9">
        <v>1.0446380217832549</v>
      </c>
      <c r="M9">
        <v>1.0310102634432787</v>
      </c>
    </row>
    <row r="10" spans="1:13" x14ac:dyDescent="0.2">
      <c r="A10">
        <v>1990</v>
      </c>
      <c r="B10">
        <v>788.80600000000004</v>
      </c>
      <c r="C10" s="30">
        <v>2227.924</v>
      </c>
      <c r="D10">
        <v>0.35405426756029384</v>
      </c>
      <c r="E10" s="30">
        <v>3470.46</v>
      </c>
      <c r="F10" s="30">
        <v>7507.9260000000004</v>
      </c>
      <c r="G10">
        <v>0.46223950529080865</v>
      </c>
      <c r="H10">
        <v>1.1352046029548484</v>
      </c>
      <c r="I10">
        <v>1.0042338826908437</v>
      </c>
      <c r="J10">
        <v>1.1304185434503256</v>
      </c>
      <c r="K10">
        <v>1.0854525784213731</v>
      </c>
      <c r="L10">
        <v>1.0501018782295006</v>
      </c>
      <c r="M10">
        <v>1.0336640671964845</v>
      </c>
    </row>
    <row r="11" spans="1:13" x14ac:dyDescent="0.2">
      <c r="A11">
        <v>1991</v>
      </c>
      <c r="B11">
        <v>727.25127913259803</v>
      </c>
      <c r="C11" s="30">
        <v>2257.4745252843941</v>
      </c>
      <c r="D11">
        <v>0.32215259618089365</v>
      </c>
      <c r="E11" s="30">
        <v>3403.16</v>
      </c>
      <c r="F11" s="30">
        <v>7547.9650000000001</v>
      </c>
      <c r="G11">
        <v>0.45087119508370799</v>
      </c>
      <c r="H11">
        <v>1.0466185596662887</v>
      </c>
      <c r="I11">
        <v>1.0175537440244893</v>
      </c>
      <c r="J11">
        <v>1.0285634206669481</v>
      </c>
      <c r="K11">
        <v>1.0644032193946855</v>
      </c>
      <c r="L11">
        <v>1.0557019639392466</v>
      </c>
      <c r="M11">
        <v>1.0082421514335078</v>
      </c>
    </row>
    <row r="12" spans="1:13" x14ac:dyDescent="0.2">
      <c r="A12">
        <v>1992</v>
      </c>
      <c r="B12">
        <v>670.5</v>
      </c>
      <c r="C12" s="30">
        <v>2287.4169999999999</v>
      </c>
      <c r="D12">
        <v>0.29312538990485776</v>
      </c>
      <c r="E12" s="30">
        <v>3385.723</v>
      </c>
      <c r="F12" s="30">
        <v>7670.1729999999998</v>
      </c>
      <c r="G12">
        <v>0.44141416367010239</v>
      </c>
      <c r="H12">
        <v>0.96494535574174878</v>
      </c>
      <c r="I12">
        <v>1.0310502760610512</v>
      </c>
      <c r="J12">
        <v>0.93588584198644043</v>
      </c>
      <c r="K12">
        <v>1.0589494649615747</v>
      </c>
      <c r="L12">
        <v>1.0727946804011126</v>
      </c>
      <c r="M12">
        <v>0.98709425420122232</v>
      </c>
    </row>
    <row r="13" spans="1:13" x14ac:dyDescent="0.2">
      <c r="A13">
        <v>1993</v>
      </c>
      <c r="B13">
        <v>699.89599999999996</v>
      </c>
      <c r="C13" s="30">
        <v>2333.3029999999999</v>
      </c>
      <c r="D13">
        <v>0.2999593280426931</v>
      </c>
      <c r="E13" s="30">
        <v>3387.3429999999998</v>
      </c>
      <c r="F13" s="30">
        <v>7741.3159999999998</v>
      </c>
      <c r="G13">
        <v>0.43756681680479131</v>
      </c>
      <c r="H13">
        <v>1.0072504022404578</v>
      </c>
      <c r="I13">
        <v>1.0517333316505382</v>
      </c>
      <c r="J13">
        <v>0.95770512536645469</v>
      </c>
      <c r="K13">
        <v>1.0594561508697953</v>
      </c>
      <c r="L13">
        <v>1.0827451511333603</v>
      </c>
      <c r="M13">
        <v>0.97849078313656046</v>
      </c>
    </row>
    <row r="14" spans="1:13" x14ac:dyDescent="0.2">
      <c r="A14">
        <v>1994</v>
      </c>
      <c r="B14">
        <v>768.85483725343101</v>
      </c>
      <c r="C14" s="30">
        <v>2366.9839103282893</v>
      </c>
      <c r="D14">
        <v>0.32482469944073028</v>
      </c>
      <c r="E14" s="30">
        <v>3442.66</v>
      </c>
      <c r="F14" s="30">
        <v>7821.0140000000001</v>
      </c>
      <c r="G14">
        <v>0.4401807745133815</v>
      </c>
      <c r="H14">
        <v>1.1064920275127164</v>
      </c>
      <c r="I14">
        <v>1.0669149587399451</v>
      </c>
      <c r="J14">
        <v>1.0370948672605667</v>
      </c>
      <c r="K14">
        <v>1.0767575980210475</v>
      </c>
      <c r="L14">
        <v>1.0938921735588789</v>
      </c>
      <c r="M14">
        <v>0.98433613846775625</v>
      </c>
    </row>
    <row r="15" spans="1:13" x14ac:dyDescent="0.2">
      <c r="A15">
        <v>1995</v>
      </c>
      <c r="B15">
        <v>844.60799999999995</v>
      </c>
      <c r="C15" s="30">
        <v>2401.1509999999998</v>
      </c>
      <c r="D15">
        <v>0.35175130593619475</v>
      </c>
      <c r="E15" s="30">
        <v>3459.3110000000001</v>
      </c>
      <c r="F15" s="30">
        <v>7812.0940000000001</v>
      </c>
      <c r="G15">
        <v>0.44281482020057622</v>
      </c>
      <c r="H15">
        <v>1.2155116584971317</v>
      </c>
      <c r="I15">
        <v>1.0823157305442204</v>
      </c>
      <c r="J15">
        <v>1.1230656860969179</v>
      </c>
      <c r="K15">
        <v>1.0819655159579478</v>
      </c>
      <c r="L15">
        <v>1.0926445708582386</v>
      </c>
      <c r="M15">
        <v>0.99022641471425343</v>
      </c>
    </row>
    <row r="16" spans="1:13" x14ac:dyDescent="0.2">
      <c r="A16">
        <v>1996</v>
      </c>
      <c r="B16">
        <v>866.90599999999995</v>
      </c>
      <c r="C16" s="30">
        <v>2445.2510000000002</v>
      </c>
      <c r="D16">
        <v>0.35452638604380488</v>
      </c>
      <c r="E16" s="30">
        <v>3702.4850000000001</v>
      </c>
      <c r="F16" s="30">
        <v>7922.5020000000004</v>
      </c>
      <c r="G16">
        <v>0.46733784352468449</v>
      </c>
      <c r="H16">
        <v>1.247601668254521</v>
      </c>
      <c r="I16">
        <v>1.1021937489266547</v>
      </c>
      <c r="J16">
        <v>1.1319259154476864</v>
      </c>
      <c r="K16">
        <v>1.1580228240107819</v>
      </c>
      <c r="L16">
        <v>1.1080868711914549</v>
      </c>
      <c r="M16">
        <v>1.0450650162163135</v>
      </c>
    </row>
    <row r="17" spans="1:13" x14ac:dyDescent="0.2">
      <c r="A17">
        <v>1997</v>
      </c>
      <c r="B17">
        <v>858.39499999999998</v>
      </c>
      <c r="C17" s="30">
        <v>2441.982</v>
      </c>
      <c r="D17">
        <v>0.35151569503788316</v>
      </c>
      <c r="E17" s="30">
        <v>3767.752</v>
      </c>
      <c r="F17" s="30">
        <v>8040.6660000000002</v>
      </c>
      <c r="G17">
        <v>0.46858705485341634</v>
      </c>
      <c r="H17">
        <v>1.2353531225084837</v>
      </c>
      <c r="I17">
        <v>1.1007202513735441</v>
      </c>
      <c r="J17">
        <v>1.1223134315616861</v>
      </c>
      <c r="K17">
        <v>1.1784363234995607</v>
      </c>
      <c r="L17">
        <v>1.1246139704648244</v>
      </c>
      <c r="M17">
        <v>1.0478585136306733</v>
      </c>
    </row>
    <row r="18" spans="1:13" x14ac:dyDescent="0.2">
      <c r="A18">
        <v>1998</v>
      </c>
      <c r="B18">
        <v>851.10699999999997</v>
      </c>
      <c r="C18" s="30">
        <v>2396.5059999999999</v>
      </c>
      <c r="D18">
        <v>0.35514494852088835</v>
      </c>
      <c r="E18" s="30">
        <v>3880.2559999999999</v>
      </c>
      <c r="F18" s="30">
        <v>8317.8639999999996</v>
      </c>
      <c r="G18">
        <v>0.46649668713025366</v>
      </c>
      <c r="H18">
        <v>1.2248646486044632</v>
      </c>
      <c r="I18">
        <v>1.0802220027576805</v>
      </c>
      <c r="J18">
        <v>1.13390085137826</v>
      </c>
      <c r="K18">
        <v>1.2136240959800728</v>
      </c>
      <c r="L18">
        <v>1.1633844831791824</v>
      </c>
      <c r="M18">
        <v>1.0431840148525968</v>
      </c>
    </row>
    <row r="19" spans="1:13" x14ac:dyDescent="0.2">
      <c r="A19">
        <v>1999</v>
      </c>
      <c r="B19">
        <v>785.95500000000004</v>
      </c>
      <c r="C19" s="30">
        <v>2317.6129999999998</v>
      </c>
      <c r="D19">
        <v>0.33912262314717778</v>
      </c>
      <c r="E19" s="30">
        <v>3995.3510000000001</v>
      </c>
      <c r="F19" s="30">
        <v>8527.6820000000007</v>
      </c>
      <c r="G19">
        <v>0.46851547700770263</v>
      </c>
      <c r="H19">
        <v>1.1311016063713739</v>
      </c>
      <c r="I19">
        <v>1.0446610842940667</v>
      </c>
      <c r="J19">
        <v>1.0827450389192201</v>
      </c>
      <c r="K19">
        <v>1.2496222531446586</v>
      </c>
      <c r="L19">
        <v>1.1927308400674042</v>
      </c>
      <c r="M19">
        <v>1.0476984506194535</v>
      </c>
    </row>
    <row r="20" spans="1:13" x14ac:dyDescent="0.2">
      <c r="A20">
        <v>2000</v>
      </c>
      <c r="B20">
        <v>778.81607816608403</v>
      </c>
      <c r="C20" s="30">
        <v>2289.8451535704326</v>
      </c>
      <c r="D20">
        <v>0.34011735551275946</v>
      </c>
      <c r="E20" s="30">
        <v>3925.75</v>
      </c>
      <c r="F20" s="30">
        <v>8670.2150000000001</v>
      </c>
      <c r="G20">
        <v>0.45278577290182537</v>
      </c>
      <c r="H20">
        <v>1.1208276772607988</v>
      </c>
      <c r="I20">
        <v>1.0321447631655507</v>
      </c>
      <c r="J20">
        <v>1.0859210037778622</v>
      </c>
      <c r="K20">
        <v>1.2278532124668504</v>
      </c>
      <c r="L20">
        <v>1.2126663283779822</v>
      </c>
      <c r="M20">
        <v>1.0125235472722176</v>
      </c>
    </row>
    <row r="21" spans="1:13" x14ac:dyDescent="0.2">
      <c r="A21">
        <v>2001</v>
      </c>
      <c r="B21">
        <v>771.74199999999996</v>
      </c>
      <c r="C21" s="30">
        <v>2262.41</v>
      </c>
      <c r="D21">
        <v>0.34111500567978398</v>
      </c>
      <c r="E21" s="30">
        <v>4182.5870000000004</v>
      </c>
      <c r="F21" s="30">
        <v>8662.1049999999996</v>
      </c>
      <c r="G21">
        <v>0.4828603439925977</v>
      </c>
      <c r="H21">
        <v>1.1106470674583873</v>
      </c>
      <c r="I21">
        <v>1.0197784029161638</v>
      </c>
      <c r="J21">
        <v>1.089106284544147</v>
      </c>
      <c r="K21">
        <v>1.3081838844480895</v>
      </c>
      <c r="L21">
        <v>1.2115320169539694</v>
      </c>
      <c r="M21">
        <v>1.079776568956982</v>
      </c>
    </row>
    <row r="22" spans="1:13" x14ac:dyDescent="0.2">
      <c r="A22">
        <v>2002</v>
      </c>
      <c r="B22">
        <v>749.63300000000004</v>
      </c>
      <c r="C22" s="30">
        <v>2244.7339999999999</v>
      </c>
      <c r="D22">
        <v>0.33395181789913642</v>
      </c>
      <c r="E22" s="30">
        <v>4278.8639999999996</v>
      </c>
      <c r="F22" s="30">
        <v>8822.1890000000003</v>
      </c>
      <c r="G22">
        <v>0.48501159972882008</v>
      </c>
      <c r="H22">
        <v>1.0788290557207374</v>
      </c>
      <c r="I22">
        <v>1.0118109686094086</v>
      </c>
      <c r="J22">
        <v>1.0662357784116885</v>
      </c>
      <c r="K22">
        <v>1.3382963530812602</v>
      </c>
      <c r="L22">
        <v>1.2339222894572537</v>
      </c>
      <c r="M22">
        <v>1.0845872260480163</v>
      </c>
    </row>
    <row r="23" spans="1:13" x14ac:dyDescent="0.2">
      <c r="A23">
        <v>2003</v>
      </c>
      <c r="B23">
        <v>696.99</v>
      </c>
      <c r="C23" s="30">
        <v>2235.2950000000001</v>
      </c>
      <c r="D23">
        <v>0.31181119270610813</v>
      </c>
      <c r="E23" s="30">
        <v>4192.7550000000001</v>
      </c>
      <c r="F23" s="30">
        <v>8974.3320000000003</v>
      </c>
      <c r="G23">
        <v>0.46719410425199337</v>
      </c>
      <c r="H23">
        <v>1.0030682527940962</v>
      </c>
      <c r="I23">
        <v>1.007556351477622</v>
      </c>
      <c r="J23">
        <v>0.99554556062601973</v>
      </c>
      <c r="K23">
        <v>1.3113641204448703</v>
      </c>
      <c r="L23">
        <v>1.2552018878522659</v>
      </c>
      <c r="M23">
        <v>1.0447435851842941</v>
      </c>
    </row>
    <row r="24" spans="1:13" x14ac:dyDescent="0.2">
      <c r="A24">
        <v>2004</v>
      </c>
      <c r="B24">
        <v>697.04600000000005</v>
      </c>
      <c r="C24" s="30">
        <v>2271.2159999999999</v>
      </c>
      <c r="D24">
        <v>0.30690431909602611</v>
      </c>
      <c r="E24" s="30">
        <v>4230.9520000000002</v>
      </c>
      <c r="F24" s="30">
        <v>9243.2510000000002</v>
      </c>
      <c r="G24">
        <v>0.45773418897744961</v>
      </c>
      <c r="H24">
        <v>1.0031488447999448</v>
      </c>
      <c r="I24">
        <v>1.0237476961106244</v>
      </c>
      <c r="J24">
        <v>0.97987897663756618</v>
      </c>
      <c r="K24">
        <v>1.323310960961102</v>
      </c>
      <c r="L24">
        <v>1.2928144518268707</v>
      </c>
      <c r="M24">
        <v>1.0235892390366899</v>
      </c>
    </row>
    <row r="25" spans="1:13" x14ac:dyDescent="0.2">
      <c r="A25">
        <v>2005</v>
      </c>
      <c r="B25">
        <v>726.12</v>
      </c>
      <c r="C25" s="30">
        <v>2270.3490000000002</v>
      </c>
      <c r="D25">
        <v>0.31982748026845209</v>
      </c>
      <c r="E25" s="30">
        <v>4175.0469999999996</v>
      </c>
      <c r="F25" s="30">
        <v>9390.009</v>
      </c>
      <c r="G25">
        <v>0.44462651739737413</v>
      </c>
      <c r="H25">
        <v>1.044990487265024</v>
      </c>
      <c r="I25">
        <v>1.0233568969737183</v>
      </c>
      <c r="J25">
        <v>1.0211398294722798</v>
      </c>
      <c r="K25">
        <v>1.3058256055913102</v>
      </c>
      <c r="L25">
        <v>1.3133408730309695</v>
      </c>
      <c r="M25">
        <v>0.99427774799826696</v>
      </c>
    </row>
    <row r="26" spans="1:13" x14ac:dyDescent="0.2">
      <c r="A26">
        <v>2006</v>
      </c>
      <c r="B26">
        <v>779.35299999999995</v>
      </c>
      <c r="C26" s="30">
        <v>2290.6350000000002</v>
      </c>
      <c r="D26">
        <v>0.3402344764661327</v>
      </c>
      <c r="E26" s="30">
        <v>4192.3509999999997</v>
      </c>
      <c r="F26" s="30">
        <v>9447.0439999999999</v>
      </c>
      <c r="G26">
        <v>0.4437738407908336</v>
      </c>
      <c r="H26">
        <v>1.1216003845389992</v>
      </c>
      <c r="I26">
        <v>1.032500785429638</v>
      </c>
      <c r="J26">
        <v>1.0862949455987927</v>
      </c>
      <c r="K26">
        <v>1.3112377617368942</v>
      </c>
      <c r="L26">
        <v>1.3213181174290656</v>
      </c>
      <c r="M26">
        <v>0.99237098503441024</v>
      </c>
    </row>
    <row r="27" spans="1:13" x14ac:dyDescent="0.2">
      <c r="A27">
        <v>2007</v>
      </c>
      <c r="B27">
        <v>803.524</v>
      </c>
      <c r="C27" s="30">
        <v>2378.002</v>
      </c>
      <c r="D27">
        <v>0.33789879066544098</v>
      </c>
      <c r="E27" s="30">
        <v>4271.96</v>
      </c>
      <c r="F27" s="30">
        <v>9371.9629999999997</v>
      </c>
      <c r="G27">
        <v>0.45582339580299241</v>
      </c>
      <c r="H27">
        <v>1.1563859090634345</v>
      </c>
      <c r="I27">
        <v>1.0718813485139491</v>
      </c>
      <c r="J27">
        <v>1.0788376070417143</v>
      </c>
      <c r="K27">
        <v>1.3361369953588198</v>
      </c>
      <c r="L27">
        <v>1.3108168552803245</v>
      </c>
      <c r="M27">
        <v>1.0193163064515831</v>
      </c>
    </row>
    <row r="28" spans="1:13" x14ac:dyDescent="0.2">
      <c r="A28">
        <v>2008</v>
      </c>
      <c r="B28">
        <v>815.80700000000002</v>
      </c>
      <c r="C28" s="30">
        <v>2396.6210000000001</v>
      </c>
      <c r="D28">
        <v>0.34039883652859587</v>
      </c>
      <c r="E28" s="30">
        <v>4140.51</v>
      </c>
      <c r="F28" s="30">
        <v>9335.48</v>
      </c>
      <c r="G28">
        <v>0.4435240608945657</v>
      </c>
      <c r="H28">
        <v>1.1740629020605651</v>
      </c>
      <c r="I28">
        <v>1.0802738388600386</v>
      </c>
      <c r="J28">
        <v>1.0868197116570901</v>
      </c>
      <c r="K28">
        <v>1.2950234999047618</v>
      </c>
      <c r="L28">
        <v>1.3057141322615511</v>
      </c>
      <c r="M28">
        <v>0.99181242502271727</v>
      </c>
    </row>
    <row r="29" spans="1:13" x14ac:dyDescent="0.2">
      <c r="A29">
        <v>2009</v>
      </c>
      <c r="B29">
        <v>801.428</v>
      </c>
      <c r="C29" s="30">
        <v>2370.0250000000001</v>
      </c>
      <c r="D29">
        <v>0.33815170726047195</v>
      </c>
      <c r="E29" s="30">
        <v>4286.1909999999998</v>
      </c>
      <c r="F29" s="30">
        <v>9422.0930000000008</v>
      </c>
      <c r="G29">
        <v>0.45490858559770103</v>
      </c>
      <c r="H29">
        <v>1.1533694654159556</v>
      </c>
      <c r="I29">
        <v>1.068285726005181</v>
      </c>
      <c r="J29">
        <v>1.0796451149159716</v>
      </c>
      <c r="K29">
        <v>1.3405880121241807</v>
      </c>
      <c r="L29">
        <v>1.3178283265116133</v>
      </c>
      <c r="M29">
        <v>1.0172705997850371</v>
      </c>
    </row>
    <row r="30" spans="1:13" x14ac:dyDescent="0.2">
      <c r="A30">
        <v>2010</v>
      </c>
      <c r="B30">
        <v>853.57214554599898</v>
      </c>
      <c r="C30" s="30">
        <v>2467.9293156308186</v>
      </c>
      <c r="D30">
        <v>0.34586571833311219</v>
      </c>
      <c r="E30" s="30">
        <v>4194.8639999999996</v>
      </c>
      <c r="F30" s="30">
        <v>9775.7739999999994</v>
      </c>
      <c r="G30">
        <v>0.42910811972535368</v>
      </c>
      <c r="H30">
        <v>1.2284123454662665</v>
      </c>
      <c r="I30">
        <v>1.1124159705818033</v>
      </c>
      <c r="J30">
        <v>1.1042742804418713</v>
      </c>
      <c r="K30">
        <v>1.3120237504327941</v>
      </c>
      <c r="L30">
        <v>1.3672961931893199</v>
      </c>
      <c r="M30">
        <v>0.95957536996603587</v>
      </c>
    </row>
    <row r="31" spans="1:13" x14ac:dyDescent="0.2">
      <c r="A31">
        <v>2011</v>
      </c>
      <c r="B31">
        <v>909.10900000000004</v>
      </c>
      <c r="C31" s="30">
        <v>2569.8780000000002</v>
      </c>
      <c r="D31">
        <v>0.35375570357814651</v>
      </c>
      <c r="E31" s="30">
        <v>3976.732</v>
      </c>
      <c r="F31" s="30">
        <v>9885.8220000000001</v>
      </c>
      <c r="G31">
        <v>0.40226619496082366</v>
      </c>
      <c r="H31">
        <v>1.3083378186622303</v>
      </c>
      <c r="I31">
        <v>1.1583692091749</v>
      </c>
      <c r="J31">
        <v>1.1294652933619949</v>
      </c>
      <c r="K31">
        <v>1.2437988056599945</v>
      </c>
      <c r="L31">
        <v>1.3826881418440351</v>
      </c>
      <c r="M31">
        <v>0.89955122056748849</v>
      </c>
    </row>
    <row r="32" spans="1:13" x14ac:dyDescent="0.2">
      <c r="A32">
        <v>2012</v>
      </c>
      <c r="B32">
        <v>960.029</v>
      </c>
      <c r="C32" s="30">
        <v>2516.1550000000002</v>
      </c>
      <c r="D32">
        <v>0.38154604942859238</v>
      </c>
      <c r="E32" s="30">
        <v>4019.8249999999998</v>
      </c>
      <c r="F32" s="30">
        <v>9914.5709999999999</v>
      </c>
      <c r="G32">
        <v>0.40544618622429551</v>
      </c>
      <c r="H32">
        <v>1.3816189782660631</v>
      </c>
      <c r="I32">
        <v>1.1341536358969067</v>
      </c>
      <c r="J32">
        <v>1.2181938447637712</v>
      </c>
      <c r="K32">
        <v>1.2572769635877366</v>
      </c>
      <c r="L32">
        <v>1.3867091429696747</v>
      </c>
      <c r="M32">
        <v>0.90666234513695088</v>
      </c>
    </row>
    <row r="33" spans="1:13" x14ac:dyDescent="0.2">
      <c r="A33">
        <v>2013</v>
      </c>
      <c r="B33">
        <v>996.01</v>
      </c>
      <c r="C33" s="30">
        <v>2581.8380000000002</v>
      </c>
      <c r="D33">
        <v>0.38577555989182899</v>
      </c>
      <c r="E33" s="30">
        <v>4042.0419999999999</v>
      </c>
      <c r="F33" s="30">
        <v>9957.19</v>
      </c>
      <c r="G33">
        <v>0.40594203786409616</v>
      </c>
      <c r="H33">
        <v>1.4334007811667997</v>
      </c>
      <c r="I33">
        <v>1.1637601638201136</v>
      </c>
      <c r="J33">
        <v>1.2316977550267527</v>
      </c>
      <c r="K33">
        <v>1.2642257542191768</v>
      </c>
      <c r="L33">
        <v>1.392670082375346</v>
      </c>
      <c r="M33">
        <v>0.90777117295641629</v>
      </c>
    </row>
    <row r="34" spans="1:13" x14ac:dyDescent="0.2">
      <c r="B34">
        <v>1.4289013924475571</v>
      </c>
      <c r="C34">
        <v>1.1367646230037127</v>
      </c>
      <c r="D34">
        <v>1.2569896736159165</v>
      </c>
      <c r="E34">
        <v>0.26422575421917682</v>
      </c>
      <c r="F34">
        <v>0.39267008237534595</v>
      </c>
      <c r="G34">
        <v>-9.2228827043583705E-2</v>
      </c>
    </row>
  </sheetData>
  <mergeCells count="4">
    <mergeCell ref="B1:D1"/>
    <mergeCell ref="E1:G1"/>
    <mergeCell ref="H1:J1"/>
    <mergeCell ref="K1:M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3"/>
  <sheetViews>
    <sheetView workbookViewId="0">
      <selection sqref="A1:M1048576"/>
    </sheetView>
  </sheetViews>
  <sheetFormatPr baseColWidth="10" defaultColWidth="8.83203125" defaultRowHeight="15" x14ac:dyDescent="0.2"/>
  <sheetData>
    <row r="1" spans="1:13" x14ac:dyDescent="0.2">
      <c r="B1" s="79" t="s">
        <v>2</v>
      </c>
      <c r="C1" s="79"/>
      <c r="D1" s="79"/>
      <c r="E1" s="79"/>
      <c r="F1" s="79"/>
      <c r="G1" s="79"/>
      <c r="H1" s="79" t="s">
        <v>1</v>
      </c>
      <c r="I1" s="79"/>
      <c r="J1" s="79"/>
      <c r="K1" s="79"/>
      <c r="L1" s="79"/>
      <c r="M1" s="79"/>
    </row>
    <row r="2" spans="1:13" x14ac:dyDescent="0.2">
      <c r="A2" t="s">
        <v>90</v>
      </c>
      <c r="B2" t="s">
        <v>92</v>
      </c>
      <c r="C2" t="s">
        <v>4</v>
      </c>
      <c r="D2" t="s">
        <v>5</v>
      </c>
      <c r="E2" t="s">
        <v>93</v>
      </c>
      <c r="F2" t="s">
        <v>53</v>
      </c>
      <c r="G2" t="s">
        <v>8</v>
      </c>
      <c r="H2" t="s">
        <v>92</v>
      </c>
      <c r="I2" t="s">
        <v>4</v>
      </c>
      <c r="J2" t="s">
        <v>5</v>
      </c>
      <c r="K2" t="s">
        <v>93</v>
      </c>
      <c r="L2" t="s">
        <v>53</v>
      </c>
      <c r="M2" t="s">
        <v>8</v>
      </c>
    </row>
    <row r="3" spans="1:13" x14ac:dyDescent="0.2">
      <c r="A3">
        <v>1983</v>
      </c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</row>
    <row r="4" spans="1:13" x14ac:dyDescent="0.2">
      <c r="A4">
        <v>1984</v>
      </c>
      <c r="B4">
        <v>0.95600000501649141</v>
      </c>
      <c r="C4">
        <v>0.94756324423633431</v>
      </c>
      <c r="D4">
        <v>0.9472666724143145</v>
      </c>
      <c r="E4">
        <v>0.926691707898044</v>
      </c>
      <c r="F4">
        <v>0.92454837672233536</v>
      </c>
      <c r="G4">
        <v>1.181887305337292</v>
      </c>
      <c r="H4">
        <v>0.96271161939509853</v>
      </c>
      <c r="I4">
        <v>0.99436093309328621</v>
      </c>
      <c r="J4">
        <v>1.0014208786224839</v>
      </c>
      <c r="K4">
        <v>0.93931016328391892</v>
      </c>
      <c r="L4">
        <v>1.0707493123223677</v>
      </c>
      <c r="M4">
        <v>0.91595919828108141</v>
      </c>
    </row>
    <row r="5" spans="1:13" x14ac:dyDescent="0.2">
      <c r="A5">
        <v>1985</v>
      </c>
      <c r="B5">
        <v>1.1343329343007156</v>
      </c>
      <c r="C5">
        <v>1.1227490741602504</v>
      </c>
      <c r="D5">
        <v>1.0824215926077074</v>
      </c>
      <c r="E5">
        <v>1.0811985068727625</v>
      </c>
      <c r="F5">
        <v>1.0758558682965742</v>
      </c>
      <c r="G5">
        <v>1.1884617175732277</v>
      </c>
      <c r="H5">
        <v>0.97395277426511562</v>
      </c>
      <c r="I5">
        <v>1.0340464399981883</v>
      </c>
      <c r="J5">
        <v>1.024983574270129</v>
      </c>
      <c r="K5">
        <v>0.96499700047470327</v>
      </c>
      <c r="L5">
        <v>1.0210180464673715</v>
      </c>
      <c r="M5">
        <v>0.83888301173078561</v>
      </c>
    </row>
    <row r="6" spans="1:13" x14ac:dyDescent="0.2">
      <c r="A6">
        <v>1986</v>
      </c>
      <c r="B6">
        <v>1.5996266696615984</v>
      </c>
      <c r="C6">
        <v>1.4331962428425584</v>
      </c>
      <c r="D6">
        <v>1.3022505384323873</v>
      </c>
      <c r="E6">
        <v>1.5689023283260795</v>
      </c>
      <c r="F6">
        <v>1.5552956365737334</v>
      </c>
      <c r="G6">
        <v>1.9109219533930177</v>
      </c>
      <c r="H6">
        <v>1.007343537667859</v>
      </c>
      <c r="I6">
        <v>1.0700992235940414</v>
      </c>
      <c r="J6">
        <v>1.0599595888707811</v>
      </c>
      <c r="K6">
        <v>0.99469029152584298</v>
      </c>
      <c r="L6">
        <v>1.1054251917294033</v>
      </c>
      <c r="M6">
        <v>0.77056371790338141</v>
      </c>
    </row>
    <row r="7" spans="1:13" x14ac:dyDescent="0.2">
      <c r="A7">
        <v>1987</v>
      </c>
      <c r="B7">
        <v>1.0814656630802117</v>
      </c>
      <c r="C7">
        <v>1.1306344166434836</v>
      </c>
      <c r="D7">
        <v>1.093793986721054</v>
      </c>
      <c r="E7">
        <v>1.1459676469106244</v>
      </c>
      <c r="F7">
        <v>1.2069014562938101</v>
      </c>
      <c r="G7">
        <v>0.99079030004153634</v>
      </c>
      <c r="H7">
        <v>1.0067267041116614</v>
      </c>
      <c r="I7">
        <v>1.1072101038171889</v>
      </c>
      <c r="J7">
        <v>1.0618050445162099</v>
      </c>
      <c r="K7">
        <v>0.97564416821532063</v>
      </c>
      <c r="L7">
        <v>1.1391508893357081</v>
      </c>
      <c r="M7">
        <v>0.91163307794947934</v>
      </c>
    </row>
    <row r="8" spans="1:13" x14ac:dyDescent="0.2">
      <c r="A8">
        <v>1988</v>
      </c>
      <c r="B8">
        <v>1.017584184460371</v>
      </c>
      <c r="C8">
        <v>1.1519297509148265</v>
      </c>
      <c r="D8">
        <v>1.0519825991903455</v>
      </c>
      <c r="E8">
        <v>1.0700480873865501</v>
      </c>
      <c r="F8">
        <v>1.1503118328704056</v>
      </c>
      <c r="G8">
        <v>0.84473849166335102</v>
      </c>
      <c r="H8">
        <v>0.96921446927875754</v>
      </c>
      <c r="I8">
        <v>1.0983622625736655</v>
      </c>
      <c r="J8">
        <v>1.0377760929936228</v>
      </c>
      <c r="K8">
        <v>0.92792527585041307</v>
      </c>
      <c r="L8">
        <v>1.1291989520034669</v>
      </c>
      <c r="M8">
        <v>0.80132403539655639</v>
      </c>
    </row>
    <row r="9" spans="1:13" x14ac:dyDescent="0.2">
      <c r="A9">
        <v>1989</v>
      </c>
      <c r="B9">
        <v>1.1862570867020419</v>
      </c>
      <c r="C9">
        <v>1.1104080469138891</v>
      </c>
      <c r="D9">
        <v>1.0720373227933742</v>
      </c>
      <c r="E9">
        <v>1.1857028046989111</v>
      </c>
      <c r="F9">
        <v>1.2328522418613166</v>
      </c>
      <c r="G9">
        <v>0.92235435221408568</v>
      </c>
      <c r="H9">
        <v>0.95738698827081037</v>
      </c>
      <c r="I9">
        <v>1.0835849733178584</v>
      </c>
      <c r="J9">
        <v>1.0524488509599372</v>
      </c>
      <c r="K9">
        <v>0.93926832003222072</v>
      </c>
      <c r="L9">
        <v>1.1231961211514667</v>
      </c>
      <c r="M9">
        <v>0.86949371721030344</v>
      </c>
    </row>
    <row r="10" spans="1:13" x14ac:dyDescent="0.2">
      <c r="A10">
        <v>1990</v>
      </c>
      <c r="B10">
        <v>1.0608180195386818</v>
      </c>
      <c r="C10">
        <v>1.1313264928937719</v>
      </c>
      <c r="D10">
        <v>1.0561226285523226</v>
      </c>
      <c r="E10">
        <v>1.137565838637403</v>
      </c>
      <c r="F10">
        <v>1.2158658913001754</v>
      </c>
      <c r="G10">
        <v>0.82105295849307669</v>
      </c>
      <c r="H10">
        <v>0.97014395718449531</v>
      </c>
      <c r="I10">
        <v>1.1045640047630894</v>
      </c>
      <c r="J10">
        <v>1.0642837851386118</v>
      </c>
      <c r="K10">
        <v>0.92735848020637579</v>
      </c>
      <c r="L10">
        <v>1.1575340405924999</v>
      </c>
      <c r="M10">
        <v>0.80849191992559433</v>
      </c>
    </row>
    <row r="11" spans="1:13" x14ac:dyDescent="0.2">
      <c r="A11">
        <v>1991</v>
      </c>
      <c r="B11">
        <v>0.92070542454714743</v>
      </c>
      <c r="C11">
        <v>1.0079577563555764</v>
      </c>
      <c r="D11">
        <v>0.99425228208558325</v>
      </c>
      <c r="E11">
        <v>1.0716385013194272</v>
      </c>
      <c r="F11">
        <v>1.1523263728428392</v>
      </c>
      <c r="G11">
        <v>0.76560108173985564</v>
      </c>
      <c r="H11">
        <v>0.93719970485531845</v>
      </c>
      <c r="I11">
        <v>1.0809055450544718</v>
      </c>
      <c r="J11">
        <v>1.035090330141772</v>
      </c>
      <c r="K11">
        <v>0.91377007697060342</v>
      </c>
      <c r="L11">
        <v>1.1288631350147798</v>
      </c>
      <c r="M11">
        <v>0.86866923581727995</v>
      </c>
    </row>
    <row r="12" spans="1:13" x14ac:dyDescent="0.2">
      <c r="A12">
        <v>1992</v>
      </c>
      <c r="B12">
        <v>0.79909886821038512</v>
      </c>
      <c r="C12">
        <v>0.89804211691236735</v>
      </c>
      <c r="D12">
        <v>0.93600645768515078</v>
      </c>
      <c r="E12">
        <v>1.009531965978983</v>
      </c>
      <c r="F12">
        <v>1.0921073442805465</v>
      </c>
      <c r="G12">
        <v>0.71389428696173385</v>
      </c>
      <c r="H12">
        <v>0.91510604597473977</v>
      </c>
      <c r="I12">
        <v>1.086477371995664</v>
      </c>
      <c r="J12">
        <v>1.0345162525562088</v>
      </c>
      <c r="K12">
        <v>0.86977146871663269</v>
      </c>
      <c r="L12">
        <v>1.1244890714380129</v>
      </c>
      <c r="M12">
        <v>0.93773433929717209</v>
      </c>
    </row>
    <row r="13" spans="1:13" x14ac:dyDescent="0.2">
      <c r="A13">
        <v>1993</v>
      </c>
      <c r="B13">
        <v>0.89925196143875841</v>
      </c>
      <c r="C13">
        <v>0.95112544690265144</v>
      </c>
      <c r="D13">
        <v>0.91913629066758329</v>
      </c>
      <c r="E13">
        <v>0.97373950213632099</v>
      </c>
      <c r="F13">
        <v>1.0644899483427173</v>
      </c>
      <c r="G13">
        <v>0.79311416053334516</v>
      </c>
      <c r="H13">
        <v>0.90385114146937517</v>
      </c>
      <c r="I13">
        <v>1.0733580353512289</v>
      </c>
      <c r="J13">
        <v>1.0251175520773816</v>
      </c>
      <c r="K13">
        <v>0.84692531458129938</v>
      </c>
      <c r="L13">
        <v>1.125982555045201</v>
      </c>
      <c r="M13">
        <v>1.0831336527573603</v>
      </c>
    </row>
    <row r="14" spans="1:13" x14ac:dyDescent="0.2">
      <c r="A14">
        <v>1994</v>
      </c>
      <c r="B14">
        <v>0.9623654134992371</v>
      </c>
      <c r="C14">
        <v>1.0593026709975135</v>
      </c>
      <c r="D14">
        <v>0.99669748053247154</v>
      </c>
      <c r="E14">
        <v>1.0758212238639271</v>
      </c>
      <c r="F14">
        <v>1.1888243511477734</v>
      </c>
      <c r="G14">
        <v>0.75710684882806234</v>
      </c>
      <c r="H14">
        <v>0.87843976516921474</v>
      </c>
      <c r="I14">
        <v>1.1004399182383802</v>
      </c>
      <c r="J14">
        <v>1.0486944900420616</v>
      </c>
      <c r="K14">
        <v>0.84597160760479573</v>
      </c>
      <c r="L14">
        <v>1.1093882250944358</v>
      </c>
      <c r="M14">
        <v>0.99338847620617443</v>
      </c>
    </row>
    <row r="15" spans="1:13" x14ac:dyDescent="0.2">
      <c r="A15">
        <v>1995</v>
      </c>
      <c r="B15">
        <v>1.0299084448120281</v>
      </c>
      <c r="C15">
        <v>1.1797835421569969</v>
      </c>
      <c r="D15">
        <v>1.0808036607696667</v>
      </c>
      <c r="E15">
        <v>1.1886046557388674</v>
      </c>
      <c r="F15">
        <v>1.3276812430988831</v>
      </c>
      <c r="G15">
        <v>0.72273426584250067</v>
      </c>
      <c r="H15">
        <v>0.905955815518934</v>
      </c>
      <c r="I15">
        <v>1.0937346262725285</v>
      </c>
      <c r="J15">
        <v>1.0385851093177654</v>
      </c>
      <c r="K15">
        <v>0.81394853716604065</v>
      </c>
      <c r="L15">
        <v>1.2185139945853576</v>
      </c>
      <c r="M15">
        <v>1.2027620313277323</v>
      </c>
    </row>
    <row r="16" spans="1:13" x14ac:dyDescent="0.2">
      <c r="A16">
        <v>1996</v>
      </c>
      <c r="B16">
        <v>1.0243560866234347</v>
      </c>
      <c r="C16">
        <v>1.2012877094501044</v>
      </c>
      <c r="D16">
        <v>1.0700194283464561</v>
      </c>
      <c r="E16">
        <v>1.2147629076654096</v>
      </c>
      <c r="F16">
        <v>1.4409706349155296</v>
      </c>
      <c r="G16">
        <v>0.68718881988585201</v>
      </c>
      <c r="H16">
        <v>0.98343808593399429</v>
      </c>
      <c r="I16">
        <v>1.1682613550337826</v>
      </c>
      <c r="J16">
        <v>1.064335311074321</v>
      </c>
      <c r="K16">
        <v>0.84001734783611859</v>
      </c>
      <c r="L16">
        <v>1.2169936416076774</v>
      </c>
      <c r="M16">
        <v>1.1961827641221625</v>
      </c>
    </row>
    <row r="17" spans="1:13" x14ac:dyDescent="0.2">
      <c r="A17">
        <v>1997</v>
      </c>
      <c r="B17">
        <v>1.0281647523481581</v>
      </c>
      <c r="C17">
        <v>1.2040092410484537</v>
      </c>
      <c r="D17">
        <v>1.1046974353534107</v>
      </c>
      <c r="E17">
        <v>1.1701669523326428</v>
      </c>
      <c r="F17">
        <v>1.453021598569701</v>
      </c>
      <c r="G17">
        <v>0.64246840727454591</v>
      </c>
      <c r="H17">
        <v>0.98583643328457238</v>
      </c>
      <c r="I17">
        <v>1.1615753345903088</v>
      </c>
      <c r="J17">
        <v>1.0735117376044441</v>
      </c>
      <c r="K17">
        <v>0.8347225017900356</v>
      </c>
      <c r="L17">
        <v>1.2166500005109382</v>
      </c>
      <c r="M17">
        <v>1.2427944481681144</v>
      </c>
    </row>
    <row r="18" spans="1:13" x14ac:dyDescent="0.2">
      <c r="A18">
        <v>1998</v>
      </c>
      <c r="B18">
        <v>1.0258703664821995</v>
      </c>
      <c r="C18">
        <v>1.3128966356883025</v>
      </c>
      <c r="D18">
        <v>1.107897293244684</v>
      </c>
      <c r="E18">
        <v>1.1669862921270877</v>
      </c>
      <c r="F18">
        <v>1.4525001477399373</v>
      </c>
      <c r="G18">
        <v>0.59390047427178549</v>
      </c>
      <c r="H18">
        <v>0.95812611183014884</v>
      </c>
      <c r="I18">
        <v>1.1951111501727447</v>
      </c>
      <c r="J18">
        <v>1.0669140241086661</v>
      </c>
      <c r="K18">
        <v>0.81783777316607642</v>
      </c>
      <c r="L18">
        <v>1.2416926042309311</v>
      </c>
      <c r="M18">
        <v>1.2500138387567001</v>
      </c>
    </row>
    <row r="19" spans="1:13" x14ac:dyDescent="0.2">
      <c r="A19">
        <v>1999</v>
      </c>
      <c r="B19">
        <v>0.97460037967188595</v>
      </c>
      <c r="C19">
        <v>1.2279269612489856</v>
      </c>
      <c r="D19">
        <v>1.1002106222644159</v>
      </c>
      <c r="E19">
        <v>1.1126549842059883</v>
      </c>
      <c r="F19">
        <v>1.3637583657888255</v>
      </c>
      <c r="G19">
        <v>0.59376710453718395</v>
      </c>
      <c r="H19">
        <v>0.95980317623508593</v>
      </c>
      <c r="I19">
        <v>1.2139822327279872</v>
      </c>
      <c r="J19">
        <v>1.0871289257841668</v>
      </c>
      <c r="K19">
        <v>0.80607267621676726</v>
      </c>
      <c r="L19">
        <v>1.1948334956271192</v>
      </c>
      <c r="M19">
        <v>0.77362826463758771</v>
      </c>
    </row>
    <row r="20" spans="1:13" x14ac:dyDescent="0.2">
      <c r="A20">
        <v>2000</v>
      </c>
      <c r="B20">
        <v>0.98118979540974005</v>
      </c>
      <c r="C20">
        <v>1.2570635926160647</v>
      </c>
      <c r="D20">
        <v>1.1089209728639682</v>
      </c>
      <c r="E20">
        <v>1.1066571383561057</v>
      </c>
      <c r="F20">
        <v>1.410606281651106</v>
      </c>
      <c r="G20">
        <v>0.54207234096996526</v>
      </c>
      <c r="H20">
        <v>0.91457345531919731</v>
      </c>
      <c r="I20">
        <v>1.1388951922841637</v>
      </c>
      <c r="J20">
        <v>1.0486773125044535</v>
      </c>
      <c r="K20">
        <v>0.8113691667861892</v>
      </c>
      <c r="L20">
        <v>1.1712407177511239</v>
      </c>
      <c r="M20">
        <v>0.84501775506182586</v>
      </c>
    </row>
    <row r="21" spans="1:13" x14ac:dyDescent="0.2">
      <c r="A21">
        <v>2001</v>
      </c>
      <c r="B21">
        <v>0.98782376315134057</v>
      </c>
      <c r="C21">
        <v>1.2868915869991959</v>
      </c>
      <c r="D21">
        <v>1.1177002831754448</v>
      </c>
      <c r="E21">
        <v>1.1006916243209808</v>
      </c>
      <c r="F21">
        <v>1.4590635201585822</v>
      </c>
      <c r="G21">
        <v>0.49487824535799418</v>
      </c>
      <c r="H21">
        <v>0.98262049212354763</v>
      </c>
      <c r="I21">
        <v>1.2329018108578562</v>
      </c>
      <c r="J21">
        <v>1.093241118281447</v>
      </c>
      <c r="K21">
        <v>0.83928340807710722</v>
      </c>
      <c r="L21">
        <v>1.2648549661977173</v>
      </c>
      <c r="M21">
        <v>0.85882558826310806</v>
      </c>
    </row>
    <row r="22" spans="1:13" x14ac:dyDescent="0.2">
      <c r="A22">
        <v>2002</v>
      </c>
      <c r="B22">
        <v>0.87849652104616338</v>
      </c>
      <c r="C22">
        <v>1.1764623566630648</v>
      </c>
      <c r="D22">
        <v>1.0495047801858679</v>
      </c>
      <c r="E22">
        <v>1.1180312129088035</v>
      </c>
      <c r="F22">
        <v>1.19034410603551</v>
      </c>
      <c r="G22">
        <v>0.4939552600193427</v>
      </c>
      <c r="H22">
        <v>0.98458019781928963</v>
      </c>
      <c r="I22">
        <v>1.2138074086685766</v>
      </c>
      <c r="J22">
        <v>1.080688300775114</v>
      </c>
      <c r="K22">
        <v>0.86195176660546002</v>
      </c>
      <c r="L22">
        <v>1.3383838316900734</v>
      </c>
      <c r="M22">
        <v>0.90042904010663538</v>
      </c>
    </row>
    <row r="23" spans="1:13" x14ac:dyDescent="0.2">
      <c r="A23">
        <v>2003</v>
      </c>
      <c r="B23">
        <v>0.82248918903269652</v>
      </c>
      <c r="C23">
        <v>1.104586586163725</v>
      </c>
      <c r="D23">
        <v>0.96666129012835311</v>
      </c>
      <c r="E23">
        <v>1.0631440429813548</v>
      </c>
      <c r="F23">
        <v>1.114968072201991</v>
      </c>
      <c r="G23">
        <v>0.47364331362257345</v>
      </c>
      <c r="H23">
        <v>0.95681464012276662</v>
      </c>
      <c r="I23">
        <v>1.2348545821546961</v>
      </c>
      <c r="J23">
        <v>1.0596563303108393</v>
      </c>
      <c r="K23">
        <v>0.77262214306217847</v>
      </c>
      <c r="L23">
        <v>1.3168054072320023</v>
      </c>
      <c r="M23">
        <v>0.80766460984815702</v>
      </c>
    </row>
    <row r="24" spans="1:13" x14ac:dyDescent="0.2">
      <c r="A24">
        <v>2004</v>
      </c>
      <c r="B24">
        <v>0.7933012126978275</v>
      </c>
      <c r="C24">
        <v>1.0988712880117362</v>
      </c>
      <c r="D24">
        <v>0.9873333663435</v>
      </c>
      <c r="E24">
        <v>1.047113958582548</v>
      </c>
      <c r="F24">
        <v>1.1068218738773916</v>
      </c>
      <c r="G24">
        <v>0.49454893401314359</v>
      </c>
      <c r="H24">
        <v>0.92814709284430308</v>
      </c>
      <c r="I24">
        <v>1.2325898767742469</v>
      </c>
      <c r="J24">
        <v>1.0435225191640278</v>
      </c>
      <c r="K24">
        <v>0.74636576018532175</v>
      </c>
      <c r="L24">
        <v>1.2177277425974133</v>
      </c>
      <c r="M24">
        <v>0.93838436871025266</v>
      </c>
    </row>
    <row r="25" spans="1:13" x14ac:dyDescent="0.2">
      <c r="A25">
        <v>2005</v>
      </c>
      <c r="B25">
        <v>0.80609643439607692</v>
      </c>
      <c r="C25">
        <v>1.1288212108851452</v>
      </c>
      <c r="D25">
        <v>0.99551284670673112</v>
      </c>
      <c r="E25">
        <v>1.0862569934115072</v>
      </c>
      <c r="F25">
        <v>1.1408581257528267</v>
      </c>
      <c r="G25">
        <v>0.49468537609325697</v>
      </c>
      <c r="H25">
        <v>0.93228539067317917</v>
      </c>
      <c r="I25">
        <v>1.1932030985971498</v>
      </c>
      <c r="J25">
        <v>0.99502024424749047</v>
      </c>
      <c r="K25">
        <v>0.731405616075539</v>
      </c>
      <c r="L25">
        <v>1.1370331276210719</v>
      </c>
      <c r="M25">
        <v>0.71843343815565452</v>
      </c>
    </row>
    <row r="26" spans="1:13" x14ac:dyDescent="0.2">
      <c r="A26">
        <v>2006</v>
      </c>
      <c r="B26">
        <v>0.86859471417351075</v>
      </c>
      <c r="C26">
        <v>1.1875653611975516</v>
      </c>
      <c r="D26">
        <v>1.070549443568058</v>
      </c>
      <c r="E26">
        <v>1.1476590329657306</v>
      </c>
      <c r="F26">
        <v>1.2543878278461298</v>
      </c>
      <c r="G26">
        <v>0.49681653839724216</v>
      </c>
      <c r="H26">
        <v>0.92716747851318426</v>
      </c>
      <c r="I26">
        <v>1.1984187229527032</v>
      </c>
      <c r="J26">
        <v>0.98649108532124907</v>
      </c>
      <c r="K26">
        <v>0.71647068018613336</v>
      </c>
      <c r="L26">
        <v>1.1939666534554823</v>
      </c>
      <c r="M26">
        <v>0.61668357870162227</v>
      </c>
    </row>
    <row r="27" spans="1:13" x14ac:dyDescent="0.2">
      <c r="A27">
        <v>2007</v>
      </c>
      <c r="B27">
        <v>0.81301485577149768</v>
      </c>
      <c r="C27">
        <v>1.1645470808254248</v>
      </c>
      <c r="D27">
        <v>1.0671177581988329</v>
      </c>
      <c r="E27">
        <v>1.1899785440324719</v>
      </c>
      <c r="F27">
        <v>1.2889421203253408</v>
      </c>
      <c r="G27">
        <v>0.53032435461367067</v>
      </c>
      <c r="H27">
        <v>0.95073687438543608</v>
      </c>
      <c r="I27">
        <v>1.2317442829364711</v>
      </c>
      <c r="J27">
        <v>1.0183926837125497</v>
      </c>
      <c r="K27">
        <v>0.73425278608370359</v>
      </c>
      <c r="L27">
        <v>1.1514915416554055</v>
      </c>
      <c r="M27">
        <v>0.88717377334393832</v>
      </c>
    </row>
    <row r="28" spans="1:13" x14ac:dyDescent="0.2">
      <c r="A28">
        <v>2008</v>
      </c>
      <c r="B28">
        <v>0.83829987063531697</v>
      </c>
      <c r="C28">
        <v>1.2088744803211482</v>
      </c>
      <c r="D28">
        <v>1.0825814958958098</v>
      </c>
      <c r="E28">
        <v>1.1924722694794978</v>
      </c>
      <c r="F28">
        <v>1.2900403723213203</v>
      </c>
      <c r="G28">
        <v>0.49506935003466396</v>
      </c>
      <c r="H28">
        <v>0.91504464729645418</v>
      </c>
      <c r="I28">
        <v>1.1916424558483232</v>
      </c>
      <c r="J28">
        <v>1.0085437192799387</v>
      </c>
      <c r="K28">
        <v>0.70407541008068619</v>
      </c>
      <c r="L28">
        <v>1.2491718017068139</v>
      </c>
      <c r="M28">
        <v>0.77389347945195397</v>
      </c>
    </row>
    <row r="29" spans="1:13" x14ac:dyDescent="0.2">
      <c r="A29">
        <v>2009</v>
      </c>
      <c r="B29">
        <v>0.85039875997871717</v>
      </c>
      <c r="C29">
        <v>1.1736949677169126</v>
      </c>
      <c r="D29">
        <v>1.04441623687452</v>
      </c>
      <c r="E29">
        <v>1.1878709054517691</v>
      </c>
      <c r="F29">
        <v>1.2746416624307817</v>
      </c>
      <c r="G29">
        <v>0.5093794049543332</v>
      </c>
      <c r="H29">
        <v>0.93701370838987486</v>
      </c>
      <c r="I29">
        <v>1.2035614865529065</v>
      </c>
      <c r="J29">
        <v>1.027999655470929</v>
      </c>
      <c r="K29">
        <v>0.72783455446720946</v>
      </c>
      <c r="L29">
        <v>1.2241621758702961</v>
      </c>
      <c r="M29">
        <v>0.69964980611912098</v>
      </c>
    </row>
    <row r="30" spans="1:13" x14ac:dyDescent="0.2">
      <c r="A30">
        <v>2010</v>
      </c>
      <c r="B30">
        <v>0.85169882691867826</v>
      </c>
      <c r="C30">
        <v>1.1918394752131125</v>
      </c>
      <c r="D30">
        <v>1.0476617242576558</v>
      </c>
      <c r="E30">
        <v>1.2476469332625855</v>
      </c>
      <c r="F30">
        <v>1.3549980928413334</v>
      </c>
      <c r="G30">
        <v>0.51670722385200907</v>
      </c>
      <c r="H30">
        <v>0.86101510826927985</v>
      </c>
      <c r="I30">
        <v>1.1938397580968618</v>
      </c>
      <c r="J30">
        <v>0.99590064672721912</v>
      </c>
      <c r="K30">
        <v>0.65821720001489692</v>
      </c>
      <c r="L30">
        <v>1.156311575582027</v>
      </c>
      <c r="M30">
        <v>0.63010517379320419</v>
      </c>
    </row>
    <row r="31" spans="1:13" x14ac:dyDescent="0.2">
      <c r="A31">
        <v>2011</v>
      </c>
      <c r="B31">
        <v>0.85300088136629826</v>
      </c>
      <c r="C31">
        <v>1.2102644841695172</v>
      </c>
      <c r="D31">
        <v>1.0509172968807394</v>
      </c>
      <c r="E31">
        <v>1.310431009746402</v>
      </c>
      <c r="F31">
        <v>1.44042038301361</v>
      </c>
      <c r="G31">
        <v>0.52414045912356044</v>
      </c>
      <c r="H31">
        <v>0.83102552317448031</v>
      </c>
      <c r="I31">
        <v>1.117947267525992</v>
      </c>
      <c r="J31">
        <v>0.91459800323413587</v>
      </c>
      <c r="K31">
        <v>0.60606125879023398</v>
      </c>
      <c r="L31">
        <v>1.0218509487221767</v>
      </c>
      <c r="M31">
        <v>0.61895836292265283</v>
      </c>
    </row>
    <row r="32" spans="1:13" x14ac:dyDescent="0.2">
      <c r="A32">
        <v>2012</v>
      </c>
      <c r="B32">
        <v>0.90654584951650463</v>
      </c>
      <c r="C32">
        <v>1.2471932992115859</v>
      </c>
      <c r="D32">
        <v>1.1032845721511306</v>
      </c>
      <c r="E32">
        <v>1.4270370554528682</v>
      </c>
      <c r="F32">
        <v>1.5677324174541163</v>
      </c>
      <c r="G32">
        <v>0.54541549586278082</v>
      </c>
      <c r="H32">
        <v>0.84828315184304592</v>
      </c>
      <c r="I32">
        <v>1.1057060367338722</v>
      </c>
      <c r="J32">
        <v>0.91372273739858578</v>
      </c>
      <c r="K32">
        <v>0.61886068146752571</v>
      </c>
      <c r="L32">
        <v>1.0568938979736502</v>
      </c>
      <c r="M32">
        <v>0.61306215689783583</v>
      </c>
    </row>
    <row r="33" spans="1:13" x14ac:dyDescent="0.2">
      <c r="A33">
        <v>2013</v>
      </c>
      <c r="B33">
        <v>0.92945042293504354</v>
      </c>
      <c r="C33">
        <v>1.2981721784446891</v>
      </c>
      <c r="D33">
        <v>1.1180180713684966</v>
      </c>
      <c r="E33">
        <v>1.3982784391232776</v>
      </c>
      <c r="F33">
        <v>1.5848960843253179</v>
      </c>
      <c r="G33">
        <v>0.53055731248400584</v>
      </c>
      <c r="H33">
        <v>0.80877695051557741</v>
      </c>
      <c r="I33">
        <v>1.1448509022884081</v>
      </c>
      <c r="J33">
        <v>0.9399374382275324</v>
      </c>
      <c r="K33">
        <v>0.61792268501030168</v>
      </c>
      <c r="L33">
        <v>1.0236113991042948</v>
      </c>
      <c r="M33">
        <v>0.6179432509944186</v>
      </c>
    </row>
  </sheetData>
  <mergeCells count="2">
    <mergeCell ref="H1:M1"/>
    <mergeCell ref="B1:G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9"/>
  <sheetViews>
    <sheetView topLeftCell="A16" zoomScaleNormal="100" workbookViewId="0">
      <selection activeCell="D27" sqref="D27"/>
    </sheetView>
  </sheetViews>
  <sheetFormatPr baseColWidth="10" defaultColWidth="8.83203125" defaultRowHeight="15" x14ac:dyDescent="0.2"/>
  <cols>
    <col min="4" max="4" width="3.33203125" customWidth="1"/>
    <col min="7" max="7" width="3.33203125" customWidth="1"/>
    <col min="10" max="10" width="3.33203125" customWidth="1"/>
    <col min="13" max="13" width="3.33203125" customWidth="1"/>
    <col min="16" max="16" width="3.33203125" customWidth="1"/>
    <col min="19" max="19" width="3.33203125" customWidth="1"/>
    <col min="22" max="22" width="3.33203125" customWidth="1"/>
  </cols>
  <sheetData>
    <row r="1" spans="1:24" x14ac:dyDescent="0.2">
      <c r="B1" t="s">
        <v>2</v>
      </c>
    </row>
    <row r="2" spans="1:24" x14ac:dyDescent="0.2">
      <c r="B2" t="s">
        <v>113</v>
      </c>
      <c r="O2" t="s">
        <v>10</v>
      </c>
    </row>
    <row r="3" spans="1:24" x14ac:dyDescent="0.2">
      <c r="B3" t="s">
        <v>128</v>
      </c>
      <c r="E3" t="s">
        <v>115</v>
      </c>
      <c r="H3" t="s">
        <v>116</v>
      </c>
      <c r="K3" t="s">
        <v>117</v>
      </c>
      <c r="N3" t="s">
        <v>129</v>
      </c>
      <c r="Q3" t="s">
        <v>119</v>
      </c>
      <c r="T3" t="s">
        <v>120</v>
      </c>
    </row>
    <row r="4" spans="1:24" x14ac:dyDescent="0.2">
      <c r="B4" t="s">
        <v>130</v>
      </c>
      <c r="N4" t="s">
        <v>131</v>
      </c>
    </row>
    <row r="5" spans="1:24" x14ac:dyDescent="0.2">
      <c r="B5" t="s">
        <v>9</v>
      </c>
      <c r="E5" t="s">
        <v>9</v>
      </c>
      <c r="H5" t="s">
        <v>9</v>
      </c>
      <c r="K5" t="s">
        <v>9</v>
      </c>
      <c r="N5" t="s">
        <v>9</v>
      </c>
      <c r="Q5" t="s">
        <v>9</v>
      </c>
      <c r="T5" t="s">
        <v>9</v>
      </c>
      <c r="W5" t="s">
        <v>9</v>
      </c>
    </row>
    <row r="6" spans="1:24" x14ac:dyDescent="0.2">
      <c r="B6">
        <v>1983</v>
      </c>
      <c r="C6">
        <v>2013</v>
      </c>
      <c r="E6">
        <v>1983</v>
      </c>
      <c r="F6">
        <v>2013</v>
      </c>
      <c r="H6">
        <v>1983</v>
      </c>
      <c r="I6">
        <v>2013</v>
      </c>
      <c r="K6">
        <v>1983</v>
      </c>
      <c r="L6">
        <v>2013</v>
      </c>
      <c r="N6">
        <v>1983</v>
      </c>
      <c r="O6">
        <v>2013</v>
      </c>
      <c r="Q6">
        <v>1983</v>
      </c>
      <c r="R6">
        <v>2013</v>
      </c>
      <c r="T6">
        <v>1983</v>
      </c>
      <c r="U6">
        <v>2013</v>
      </c>
      <c r="W6">
        <v>1983</v>
      </c>
      <c r="X6">
        <v>2013</v>
      </c>
    </row>
    <row r="7" spans="1:24" x14ac:dyDescent="0.2">
      <c r="B7" t="s">
        <v>11</v>
      </c>
      <c r="C7" t="s">
        <v>11</v>
      </c>
      <c r="E7" t="s">
        <v>11</v>
      </c>
      <c r="F7" t="s">
        <v>11</v>
      </c>
      <c r="H7" t="s">
        <v>11</v>
      </c>
      <c r="I7" t="s">
        <v>11</v>
      </c>
      <c r="K7" t="s">
        <v>11</v>
      </c>
      <c r="L7" t="s">
        <v>11</v>
      </c>
      <c r="N7" t="s">
        <v>11</v>
      </c>
      <c r="O7" t="s">
        <v>11</v>
      </c>
      <c r="Q7" t="s">
        <v>11</v>
      </c>
      <c r="R7" t="s">
        <v>11</v>
      </c>
      <c r="T7" t="s">
        <v>11</v>
      </c>
      <c r="U7" t="s">
        <v>11</v>
      </c>
      <c r="W7" t="s">
        <v>11</v>
      </c>
      <c r="X7" t="s">
        <v>11</v>
      </c>
    </row>
    <row r="8" spans="1:24" x14ac:dyDescent="0.2">
      <c r="B8" t="s">
        <v>12</v>
      </c>
      <c r="C8" t="s">
        <v>12</v>
      </c>
      <c r="E8" t="s">
        <v>12</v>
      </c>
      <c r="F8" t="s">
        <v>12</v>
      </c>
      <c r="H8" t="s">
        <v>12</v>
      </c>
      <c r="I8" t="s">
        <v>12</v>
      </c>
      <c r="K8" t="s">
        <v>12</v>
      </c>
      <c r="L8" t="s">
        <v>12</v>
      </c>
      <c r="N8" t="s">
        <v>12</v>
      </c>
      <c r="O8" t="s">
        <v>12</v>
      </c>
      <c r="Q8" t="s">
        <v>12</v>
      </c>
      <c r="R8" t="s">
        <v>12</v>
      </c>
      <c r="T8" t="s">
        <v>12</v>
      </c>
      <c r="U8" t="s">
        <v>12</v>
      </c>
      <c r="W8" t="s">
        <v>12</v>
      </c>
      <c r="X8" t="s">
        <v>12</v>
      </c>
    </row>
    <row r="9" spans="1:24" x14ac:dyDescent="0.2">
      <c r="A9" t="s">
        <v>94</v>
      </c>
      <c r="B9">
        <v>505379</v>
      </c>
      <c r="C9">
        <v>307471</v>
      </c>
      <c r="E9">
        <v>42280</v>
      </c>
      <c r="F9">
        <v>70455</v>
      </c>
      <c r="H9">
        <v>505400</v>
      </c>
      <c r="I9">
        <v>970497</v>
      </c>
      <c r="K9">
        <v>108922</v>
      </c>
      <c r="L9">
        <v>503002</v>
      </c>
      <c r="N9">
        <v>779331</v>
      </c>
      <c r="O9">
        <v>2316028</v>
      </c>
      <c r="Q9">
        <v>73478</v>
      </c>
      <c r="R9">
        <v>233211</v>
      </c>
      <c r="T9">
        <v>694187</v>
      </c>
      <c r="U9">
        <v>1632193</v>
      </c>
      <c r="W9">
        <v>2708978</v>
      </c>
      <c r="X9">
        <v>6032857</v>
      </c>
    </row>
    <row r="10" spans="1:24" x14ac:dyDescent="0.2">
      <c r="A10" t="s">
        <v>84</v>
      </c>
      <c r="B10">
        <v>2270</v>
      </c>
      <c r="C10">
        <v>15169</v>
      </c>
      <c r="E10">
        <v>31431</v>
      </c>
      <c r="F10">
        <v>58991</v>
      </c>
      <c r="H10">
        <v>108892</v>
      </c>
      <c r="I10">
        <v>271067</v>
      </c>
      <c r="K10">
        <v>32520</v>
      </c>
      <c r="L10">
        <v>155197</v>
      </c>
      <c r="N10">
        <v>23662</v>
      </c>
      <c r="O10">
        <v>159109</v>
      </c>
      <c r="Q10">
        <v>22276</v>
      </c>
      <c r="R10">
        <v>88653</v>
      </c>
      <c r="T10">
        <v>1961879</v>
      </c>
      <c r="U10">
        <v>7318659</v>
      </c>
      <c r="W10">
        <v>2182929</v>
      </c>
      <c r="X10">
        <v>8066845</v>
      </c>
    </row>
    <row r="11" spans="1:24" x14ac:dyDescent="0.2">
      <c r="A11" t="s">
        <v>85</v>
      </c>
      <c r="B11">
        <v>25818</v>
      </c>
      <c r="C11">
        <v>47878</v>
      </c>
      <c r="E11">
        <v>131351</v>
      </c>
      <c r="F11">
        <v>168011</v>
      </c>
      <c r="H11">
        <v>983545</v>
      </c>
      <c r="I11">
        <v>2196370</v>
      </c>
      <c r="K11">
        <v>229210</v>
      </c>
      <c r="L11">
        <v>313007</v>
      </c>
      <c r="N11">
        <v>531427</v>
      </c>
      <c r="O11">
        <v>1623681</v>
      </c>
      <c r="Q11">
        <v>284345</v>
      </c>
      <c r="R11">
        <v>739306</v>
      </c>
      <c r="T11">
        <v>3588458</v>
      </c>
      <c r="U11">
        <v>9920533</v>
      </c>
      <c r="W11">
        <v>5774155</v>
      </c>
      <c r="X11">
        <v>15008786</v>
      </c>
    </row>
    <row r="12" spans="1:24" x14ac:dyDescent="0.2">
      <c r="A12" t="s">
        <v>86</v>
      </c>
      <c r="B12">
        <v>79267</v>
      </c>
      <c r="C12">
        <v>86146</v>
      </c>
      <c r="E12">
        <v>450682</v>
      </c>
      <c r="F12">
        <v>325841</v>
      </c>
      <c r="H12">
        <v>4286082</v>
      </c>
      <c r="I12">
        <v>7483540</v>
      </c>
      <c r="K12">
        <v>3868841</v>
      </c>
      <c r="L12">
        <v>7296150</v>
      </c>
      <c r="N12">
        <v>4263208</v>
      </c>
      <c r="O12">
        <v>11901287</v>
      </c>
      <c r="Q12">
        <v>1271736</v>
      </c>
      <c r="R12">
        <v>3650450</v>
      </c>
      <c r="T12">
        <v>1534971</v>
      </c>
      <c r="U12">
        <v>1435465</v>
      </c>
      <c r="W12">
        <v>15754786</v>
      </c>
      <c r="X12">
        <v>32178879</v>
      </c>
    </row>
    <row r="13" spans="1:24" x14ac:dyDescent="0.2">
      <c r="A13" t="s">
        <v>87</v>
      </c>
      <c r="B13">
        <v>18295</v>
      </c>
      <c r="C13">
        <v>37844</v>
      </c>
      <c r="E13">
        <v>47042</v>
      </c>
      <c r="F13">
        <v>57296</v>
      </c>
      <c r="H13">
        <v>369170</v>
      </c>
      <c r="I13">
        <v>434583</v>
      </c>
      <c r="K13">
        <v>39301</v>
      </c>
      <c r="L13">
        <v>64971</v>
      </c>
      <c r="N13">
        <v>946902</v>
      </c>
      <c r="O13">
        <v>3868428</v>
      </c>
      <c r="Q13">
        <v>47353</v>
      </c>
      <c r="R13">
        <v>409759</v>
      </c>
      <c r="T13">
        <v>5132558</v>
      </c>
      <c r="U13">
        <v>11319898</v>
      </c>
      <c r="W13">
        <v>6600621</v>
      </c>
      <c r="X13">
        <v>16192779</v>
      </c>
    </row>
    <row r="14" spans="1:24" x14ac:dyDescent="0.2">
      <c r="A14" t="s">
        <v>88</v>
      </c>
      <c r="B14">
        <v>7739515</v>
      </c>
      <c r="C14">
        <v>6816574</v>
      </c>
      <c r="E14">
        <v>2514</v>
      </c>
      <c r="F14">
        <v>1336</v>
      </c>
      <c r="H14">
        <v>13619</v>
      </c>
      <c r="I14">
        <v>69095</v>
      </c>
      <c r="K14">
        <v>1834</v>
      </c>
      <c r="L14">
        <v>4142</v>
      </c>
      <c r="N14">
        <v>1451</v>
      </c>
      <c r="O14">
        <v>7954</v>
      </c>
      <c r="Q14">
        <v>107</v>
      </c>
      <c r="R14">
        <v>2972</v>
      </c>
      <c r="T14">
        <v>22885</v>
      </c>
      <c r="U14">
        <v>30397</v>
      </c>
      <c r="W14">
        <v>7781926</v>
      </c>
      <c r="X14">
        <v>6932470</v>
      </c>
    </row>
    <row r="15" spans="1:24" x14ac:dyDescent="0.2">
      <c r="A15" t="s">
        <v>10</v>
      </c>
      <c r="B15">
        <v>8370544</v>
      </c>
      <c r="C15">
        <v>7311082</v>
      </c>
      <c r="E15">
        <v>705300</v>
      </c>
      <c r="F15">
        <v>681930</v>
      </c>
      <c r="H15">
        <v>6266708</v>
      </c>
      <c r="I15">
        <v>11425152</v>
      </c>
      <c r="K15">
        <v>4280629</v>
      </c>
      <c r="L15">
        <v>8336469</v>
      </c>
      <c r="N15">
        <v>6545981</v>
      </c>
      <c r="O15">
        <v>19876487</v>
      </c>
      <c r="Q15">
        <v>1699295</v>
      </c>
      <c r="R15">
        <v>5124351</v>
      </c>
      <c r="T15">
        <v>12934938</v>
      </c>
      <c r="U15">
        <v>31657145</v>
      </c>
      <c r="W15">
        <v>40803395</v>
      </c>
      <c r="X15">
        <v>84412616</v>
      </c>
    </row>
    <row r="17" spans="1:24" x14ac:dyDescent="0.2">
      <c r="B17" t="s">
        <v>2</v>
      </c>
    </row>
    <row r="18" spans="1:24" x14ac:dyDescent="0.2">
      <c r="B18" t="s">
        <v>128</v>
      </c>
      <c r="E18" t="s">
        <v>115</v>
      </c>
      <c r="H18" t="s">
        <v>116</v>
      </c>
      <c r="K18" t="s">
        <v>117</v>
      </c>
      <c r="N18" t="s">
        <v>129</v>
      </c>
      <c r="Q18" t="s">
        <v>119</v>
      </c>
      <c r="T18" t="s">
        <v>120</v>
      </c>
    </row>
    <row r="19" spans="1:24" x14ac:dyDescent="0.2">
      <c r="B19" t="s">
        <v>132</v>
      </c>
      <c r="E19" t="s">
        <v>133</v>
      </c>
      <c r="H19" t="s">
        <v>134</v>
      </c>
      <c r="K19" t="s">
        <v>135</v>
      </c>
      <c r="N19" t="s">
        <v>136</v>
      </c>
      <c r="Q19" t="s">
        <v>137</v>
      </c>
      <c r="T19" t="s">
        <v>138</v>
      </c>
      <c r="W19" t="s">
        <v>9</v>
      </c>
    </row>
    <row r="20" spans="1:24" x14ac:dyDescent="0.2">
      <c r="B20">
        <v>83</v>
      </c>
      <c r="C20">
        <v>13</v>
      </c>
      <c r="E20">
        <v>83</v>
      </c>
      <c r="F20">
        <v>13</v>
      </c>
      <c r="H20">
        <v>83</v>
      </c>
      <c r="I20">
        <v>13</v>
      </c>
      <c r="K20">
        <v>83</v>
      </c>
      <c r="L20">
        <v>13</v>
      </c>
      <c r="N20">
        <v>83</v>
      </c>
      <c r="O20">
        <v>13</v>
      </c>
      <c r="Q20">
        <v>83</v>
      </c>
      <c r="R20">
        <v>13</v>
      </c>
      <c r="T20">
        <v>83</v>
      </c>
      <c r="U20">
        <v>13</v>
      </c>
      <c r="W20">
        <v>83</v>
      </c>
      <c r="X20">
        <v>13</v>
      </c>
    </row>
    <row r="21" spans="1:24" x14ac:dyDescent="0.2">
      <c r="B21" t="s">
        <v>11</v>
      </c>
      <c r="C21" t="s">
        <v>11</v>
      </c>
      <c r="E21" t="s">
        <v>11</v>
      </c>
      <c r="F21" t="s">
        <v>11</v>
      </c>
      <c r="H21" t="s">
        <v>11</v>
      </c>
      <c r="I21" t="s">
        <v>11</v>
      </c>
      <c r="K21" t="s">
        <v>11</v>
      </c>
      <c r="L21" t="s">
        <v>11</v>
      </c>
      <c r="N21" t="s">
        <v>11</v>
      </c>
      <c r="O21" t="s">
        <v>11</v>
      </c>
      <c r="Q21" t="s">
        <v>11</v>
      </c>
      <c r="R21" t="s">
        <v>11</v>
      </c>
      <c r="T21" t="s">
        <v>11</v>
      </c>
      <c r="U21" t="s">
        <v>11</v>
      </c>
      <c r="W21" t="s">
        <v>11</v>
      </c>
      <c r="X21" t="s">
        <v>11</v>
      </c>
    </row>
    <row r="22" spans="1:24" x14ac:dyDescent="0.2">
      <c r="B22" t="s">
        <v>12</v>
      </c>
      <c r="C22" t="s">
        <v>12</v>
      </c>
      <c r="E22" t="s">
        <v>12</v>
      </c>
      <c r="F22" t="s">
        <v>12</v>
      </c>
      <c r="H22" t="s">
        <v>12</v>
      </c>
      <c r="I22" t="s">
        <v>12</v>
      </c>
      <c r="K22" t="s">
        <v>12</v>
      </c>
      <c r="L22" t="s">
        <v>12</v>
      </c>
      <c r="N22" t="s">
        <v>12</v>
      </c>
      <c r="O22" t="s">
        <v>12</v>
      </c>
      <c r="Q22" t="s">
        <v>12</v>
      </c>
      <c r="R22" t="s">
        <v>12</v>
      </c>
      <c r="T22" t="s">
        <v>12</v>
      </c>
      <c r="U22" t="s">
        <v>12</v>
      </c>
      <c r="W22" t="s">
        <v>12</v>
      </c>
      <c r="X22" t="s">
        <v>12</v>
      </c>
    </row>
    <row r="23" spans="1:24" x14ac:dyDescent="0.2">
      <c r="A23" t="s">
        <v>92</v>
      </c>
      <c r="B23" s="5">
        <f>B9/B$15*100</f>
        <v>6.0375884769257526</v>
      </c>
      <c r="C23" s="5">
        <f t="shared" ref="C23:C29" si="0">C9/C$15*100</f>
        <v>4.2055471406284326</v>
      </c>
      <c r="D23" s="5"/>
      <c r="E23" s="5">
        <f>E9/E$15*100</f>
        <v>5.9946122217496098</v>
      </c>
      <c r="F23" s="5">
        <f t="shared" ref="F23:F29" si="1">F9/F$15*100</f>
        <v>10.331705600281554</v>
      </c>
      <c r="G23" s="5"/>
      <c r="H23" s="5">
        <f>H9/H$15*100</f>
        <v>8.0648404233929529</v>
      </c>
      <c r="I23" s="5">
        <f t="shared" ref="I23:I29" si="2">I9/I$15*100</f>
        <v>8.4943902715692534</v>
      </c>
      <c r="J23" s="5"/>
      <c r="K23" s="5">
        <f>K9/K$15*100</f>
        <v>2.5445325908879277</v>
      </c>
      <c r="L23" s="5">
        <f t="shared" ref="L23:L29" si="3">L9/L$15*100</f>
        <v>6.0337536191881718</v>
      </c>
      <c r="M23" s="5"/>
      <c r="N23" s="5">
        <f>N9/N$15*100</f>
        <v>11.905488268297754</v>
      </c>
      <c r="O23" s="5">
        <f t="shared" ref="O23:O29" si="4">O9/O$15*100</f>
        <v>11.652099286961525</v>
      </c>
      <c r="P23" s="5"/>
      <c r="Q23" s="5">
        <f>Q9/Q$15*100</f>
        <v>4.3240284941696414</v>
      </c>
      <c r="R23" s="5">
        <f t="shared" ref="R23:R29" si="5">R9/R$15*100</f>
        <v>4.5510348529989457</v>
      </c>
      <c r="S23" s="5"/>
      <c r="T23" s="5">
        <f>T9/T$15*100</f>
        <v>5.3667593922754016</v>
      </c>
      <c r="U23" s="5">
        <f t="shared" ref="U23:U29" si="6">U9/U$15*100</f>
        <v>5.1558439650827639</v>
      </c>
      <c r="V23" s="5"/>
      <c r="W23" s="5">
        <f>W9/W$15*100</f>
        <v>6.6390995161064419</v>
      </c>
      <c r="X23" s="5">
        <f t="shared" ref="X23:X29" si="7">X9/X$15*100</f>
        <v>7.1468665299983121</v>
      </c>
    </row>
    <row r="24" spans="1:24" x14ac:dyDescent="0.2">
      <c r="A24" t="s">
        <v>4</v>
      </c>
      <c r="B24" s="5">
        <f t="shared" ref="B24" si="8">B10/B$15*100</f>
        <v>2.7118906489231761E-2</v>
      </c>
      <c r="C24" s="5">
        <f t="shared" si="0"/>
        <v>0.2074795495386319</v>
      </c>
      <c r="D24" s="5"/>
      <c r="E24" s="5">
        <f t="shared" ref="E24" si="9">E10/E$15*100</f>
        <v>4.4564015312632925</v>
      </c>
      <c r="F24" s="5">
        <f t="shared" si="1"/>
        <v>8.650594635813059</v>
      </c>
      <c r="G24" s="5"/>
      <c r="H24" s="5">
        <f t="shared" ref="H24" si="10">H10/H$15*100</f>
        <v>1.7376268369293735</v>
      </c>
      <c r="I24" s="5">
        <f t="shared" si="2"/>
        <v>2.3725461157978467</v>
      </c>
      <c r="J24" s="5"/>
      <c r="K24" s="5">
        <f t="shared" ref="K24" si="11">K10/K$15*100</f>
        <v>0.75970143640105237</v>
      </c>
      <c r="L24" s="5">
        <f t="shared" si="3"/>
        <v>1.8616634932607556</v>
      </c>
      <c r="M24" s="5"/>
      <c r="N24" s="5">
        <f t="shared" ref="N24" si="12">N10/N$15*100</f>
        <v>0.36147370424692649</v>
      </c>
      <c r="O24" s="5">
        <f t="shared" si="4"/>
        <v>0.80048853703373235</v>
      </c>
      <c r="P24" s="5"/>
      <c r="Q24" s="5">
        <f t="shared" ref="Q24" si="13">Q10/Q$15*100</f>
        <v>1.3108965776983985</v>
      </c>
      <c r="R24" s="5">
        <f t="shared" si="5"/>
        <v>1.7300337154890444</v>
      </c>
      <c r="S24" s="5"/>
      <c r="T24" s="5">
        <f t="shared" ref="T24" si="14">T10/T$15*100</f>
        <v>15.167285687801519</v>
      </c>
      <c r="U24" s="5">
        <f t="shared" si="6"/>
        <v>23.118506106599316</v>
      </c>
      <c r="V24" s="5"/>
      <c r="W24" s="5">
        <f t="shared" ref="W24" si="15">W10/W$15*100</f>
        <v>5.3498710095079094</v>
      </c>
      <c r="X24" s="5">
        <f t="shared" si="7"/>
        <v>9.5564447380709066</v>
      </c>
    </row>
    <row r="25" spans="1:24" x14ac:dyDescent="0.2">
      <c r="A25" t="s">
        <v>5</v>
      </c>
      <c r="B25" s="5">
        <f t="shared" ref="B25" si="16">B11/B$15*100</f>
        <v>0.30843873468677779</v>
      </c>
      <c r="C25" s="5">
        <f t="shared" si="0"/>
        <v>0.65486886893075469</v>
      </c>
      <c r="D25" s="5"/>
      <c r="E25" s="5">
        <f t="shared" ref="E25" si="17">E11/E$15*100</f>
        <v>18.62342265702538</v>
      </c>
      <c r="F25" s="5">
        <f t="shared" si="1"/>
        <v>24.637572771398826</v>
      </c>
      <c r="G25" s="5"/>
      <c r="H25" s="5">
        <f t="shared" ref="H25" si="18">H11/H$15*100</f>
        <v>15.694763502623706</v>
      </c>
      <c r="I25" s="5">
        <f t="shared" si="2"/>
        <v>19.223989317603827</v>
      </c>
      <c r="J25" s="5"/>
      <c r="K25" s="5">
        <f t="shared" ref="K25" si="19">K11/K$15*100</f>
        <v>5.3545869076717461</v>
      </c>
      <c r="L25" s="5">
        <f t="shared" si="3"/>
        <v>3.7546711923237526</v>
      </c>
      <c r="M25" s="5"/>
      <c r="N25" s="5">
        <f t="shared" ref="N25" si="20">N11/N$15*100</f>
        <v>8.1183706460498435</v>
      </c>
      <c r="O25" s="5">
        <f t="shared" si="4"/>
        <v>8.1688529768867113</v>
      </c>
      <c r="P25" s="5"/>
      <c r="Q25" s="5">
        <f t="shared" ref="Q25" si="21">Q11/Q$15*100</f>
        <v>16.733115792137326</v>
      </c>
      <c r="R25" s="5">
        <f t="shared" si="5"/>
        <v>14.4273099169046</v>
      </c>
      <c r="S25" s="5"/>
      <c r="T25" s="5">
        <f t="shared" ref="T25" si="22">T11/T$15*100</f>
        <v>27.742367222788388</v>
      </c>
      <c r="U25" s="5">
        <f t="shared" si="6"/>
        <v>31.337421615246729</v>
      </c>
      <c r="V25" s="5"/>
      <c r="W25" s="5">
        <f t="shared" ref="W25" si="23">W11/W$15*100</f>
        <v>14.151163156889274</v>
      </c>
      <c r="X25" s="5">
        <f t="shared" si="7"/>
        <v>17.780264030675223</v>
      </c>
    </row>
    <row r="26" spans="1:24" x14ac:dyDescent="0.2">
      <c r="A26" t="s">
        <v>93</v>
      </c>
      <c r="B26" s="5">
        <f t="shared" ref="B26" si="24">B12/B$15*100</f>
        <v>0.94697548928719577</v>
      </c>
      <c r="C26" s="5">
        <f t="shared" si="0"/>
        <v>1.1782934454845397</v>
      </c>
      <c r="D26" s="5"/>
      <c r="E26" s="5">
        <f t="shared" ref="E26" si="25">E12/E$15*100</f>
        <v>63.899333616900613</v>
      </c>
      <c r="F26" s="5">
        <f t="shared" si="1"/>
        <v>47.782177056296099</v>
      </c>
      <c r="G26" s="5"/>
      <c r="H26" s="5">
        <f t="shared" ref="H26" si="26">H12/H$15*100</f>
        <v>68.394474419424043</v>
      </c>
      <c r="I26" s="5">
        <f t="shared" si="2"/>
        <v>65.5005727713732</v>
      </c>
      <c r="J26" s="5"/>
      <c r="K26" s="5">
        <f t="shared" ref="K26" si="27">K12/K$15*100</f>
        <v>90.380198797886948</v>
      </c>
      <c r="L26" s="5">
        <f t="shared" si="3"/>
        <v>87.520867647921435</v>
      </c>
      <c r="M26" s="5"/>
      <c r="N26" s="5">
        <f t="shared" ref="N26" si="28">N12/N$15*100</f>
        <v>65.127106235108229</v>
      </c>
      <c r="O26" s="5">
        <f t="shared" si="4"/>
        <v>59.876209513280685</v>
      </c>
      <c r="P26" s="5"/>
      <c r="Q26" s="5">
        <f t="shared" ref="Q26" si="29">Q12/Q$15*100</f>
        <v>74.839036188537008</v>
      </c>
      <c r="R26" s="5">
        <f t="shared" si="5"/>
        <v>71.237313759342399</v>
      </c>
      <c r="S26" s="5"/>
      <c r="T26" s="5">
        <f t="shared" ref="T26" si="30">T12/T$15*100</f>
        <v>11.866860127199683</v>
      </c>
      <c r="U26" s="5">
        <f t="shared" si="6"/>
        <v>4.5344107941508938</v>
      </c>
      <c r="V26" s="5"/>
      <c r="W26" s="5">
        <f t="shared" ref="W26" si="31">W12/W$15*100</f>
        <v>38.61145867886728</v>
      </c>
      <c r="X26" s="5">
        <f t="shared" si="7"/>
        <v>38.120935619386564</v>
      </c>
    </row>
    <row r="27" spans="1:24" x14ac:dyDescent="0.2">
      <c r="A27" t="s">
        <v>53</v>
      </c>
      <c r="B27" s="5">
        <f t="shared" ref="B27" si="32">B13/B$15*100</f>
        <v>0.21856405031739873</v>
      </c>
      <c r="C27" s="5">
        <f t="shared" si="0"/>
        <v>0.51762516136462433</v>
      </c>
      <c r="D27" s="5"/>
      <c r="E27" s="5">
        <f t="shared" ref="E27" si="33">E13/E$15*100</f>
        <v>6.6697859067063661</v>
      </c>
      <c r="F27" s="5">
        <f t="shared" si="1"/>
        <v>8.4020353995278096</v>
      </c>
      <c r="G27" s="5"/>
      <c r="H27" s="5">
        <f t="shared" ref="H27" si="34">H13/H$15*100</f>
        <v>5.8909717829520698</v>
      </c>
      <c r="I27" s="5">
        <f t="shared" si="2"/>
        <v>3.803739328807179</v>
      </c>
      <c r="J27" s="5"/>
      <c r="K27" s="5">
        <f t="shared" ref="K27" si="35">K13/K$15*100</f>
        <v>0.91811273530128401</v>
      </c>
      <c r="L27" s="5">
        <f t="shared" si="3"/>
        <v>0.77935874289222451</v>
      </c>
      <c r="M27" s="5"/>
      <c r="N27" s="5">
        <f t="shared" ref="N27" si="36">N13/N$15*100</f>
        <v>14.46539487358732</v>
      </c>
      <c r="O27" s="5">
        <f t="shared" si="4"/>
        <v>19.462332554037339</v>
      </c>
      <c r="P27" s="5"/>
      <c r="Q27" s="5">
        <f t="shared" ref="Q27" si="37">Q13/Q$15*100</f>
        <v>2.7866262185200332</v>
      </c>
      <c r="R27" s="5">
        <f t="shared" si="5"/>
        <v>7.9963101668874756</v>
      </c>
      <c r="S27" s="5"/>
      <c r="T27" s="5">
        <f t="shared" ref="T27" si="38">T13/T$15*100</f>
        <v>39.679803644980751</v>
      </c>
      <c r="U27" s="5">
        <f t="shared" si="6"/>
        <v>35.757798121087674</v>
      </c>
      <c r="V27" s="5"/>
      <c r="W27" s="5">
        <f t="shared" ref="W27" si="39">W13/W$15*100</f>
        <v>16.176646575609702</v>
      </c>
      <c r="X27" s="5">
        <f t="shared" si="7"/>
        <v>19.182889676111923</v>
      </c>
    </row>
    <row r="28" spans="1:24" x14ac:dyDescent="0.2">
      <c r="A28" t="s">
        <v>8</v>
      </c>
      <c r="B28" s="5">
        <f t="shared" ref="B28" si="40">B14/B$15*100</f>
        <v>92.461314342293647</v>
      </c>
      <c r="C28" s="5">
        <f t="shared" si="0"/>
        <v>93.236185834053018</v>
      </c>
      <c r="D28" s="5"/>
      <c r="E28" s="5">
        <f t="shared" ref="E28" si="41">E14/E$15*100</f>
        <v>0.35644406635474263</v>
      </c>
      <c r="F28" s="5">
        <f t="shared" si="1"/>
        <v>0.19591453668265069</v>
      </c>
      <c r="G28" s="5"/>
      <c r="H28" s="5">
        <f t="shared" ref="H28" si="42">H14/H$15*100</f>
        <v>0.21732303467785638</v>
      </c>
      <c r="I28" s="5">
        <f t="shared" si="2"/>
        <v>0.60476219484869875</v>
      </c>
      <c r="J28" s="5"/>
      <c r="K28" s="5">
        <f t="shared" ref="K28" si="43">K14/K$15*100</f>
        <v>4.2844170798263526E-2</v>
      </c>
      <c r="L28" s="5">
        <f t="shared" si="3"/>
        <v>4.9685304413655228E-2</v>
      </c>
      <c r="M28" s="5"/>
      <c r="N28" s="5">
        <f t="shared" ref="N28" si="44">N14/N$15*100</f>
        <v>2.2166272709926899E-2</v>
      </c>
      <c r="O28" s="5">
        <f t="shared" si="4"/>
        <v>4.0017131800000674E-2</v>
      </c>
      <c r="P28" s="5"/>
      <c r="Q28" s="5">
        <f t="shared" ref="Q28" si="45">Q14/Q$15*100</f>
        <v>6.296728937588824E-3</v>
      </c>
      <c r="R28" s="5">
        <f t="shared" si="5"/>
        <v>5.7997588377533077E-2</v>
      </c>
      <c r="S28" s="5"/>
      <c r="T28" s="5">
        <f t="shared" ref="T28" si="46">T14/T$15*100</f>
        <v>0.17692392495425954</v>
      </c>
      <c r="U28" s="5">
        <f t="shared" si="6"/>
        <v>9.6019397832621992E-2</v>
      </c>
      <c r="V28" s="5"/>
      <c r="W28" s="5">
        <f t="shared" ref="W28" si="47">W14/W$15*100</f>
        <v>19.071761063019387</v>
      </c>
      <c r="X28" s="5">
        <f t="shared" si="7"/>
        <v>8.2125994057570733</v>
      </c>
    </row>
    <row r="29" spans="1:24" x14ac:dyDescent="0.2">
      <c r="A29" t="s">
        <v>10</v>
      </c>
      <c r="B29" s="5">
        <f t="shared" ref="B29" si="48">B15/B$15*100</f>
        <v>100</v>
      </c>
      <c r="C29" s="5">
        <f t="shared" si="0"/>
        <v>100</v>
      </c>
      <c r="D29" s="5"/>
      <c r="E29" s="5">
        <f t="shared" ref="E29" si="49">E15/E$15*100</f>
        <v>100</v>
      </c>
      <c r="F29" s="5">
        <f t="shared" si="1"/>
        <v>100</v>
      </c>
      <c r="G29" s="5"/>
      <c r="H29" s="5">
        <f t="shared" ref="H29" si="50">H15/H$15*100</f>
        <v>100</v>
      </c>
      <c r="I29" s="5">
        <f t="shared" si="2"/>
        <v>100</v>
      </c>
      <c r="J29" s="5"/>
      <c r="K29" s="5">
        <f t="shared" ref="K29" si="51">K15/K$15*100</f>
        <v>100</v>
      </c>
      <c r="L29" s="5">
        <f t="shared" si="3"/>
        <v>100</v>
      </c>
      <c r="M29" s="5"/>
      <c r="N29" s="5">
        <f t="shared" ref="N29" si="52">N15/N$15*100</f>
        <v>100</v>
      </c>
      <c r="O29" s="5">
        <f t="shared" si="4"/>
        <v>100</v>
      </c>
      <c r="P29" s="5"/>
      <c r="Q29" s="5">
        <f t="shared" ref="Q29" si="53">Q15/Q$15*100</f>
        <v>100</v>
      </c>
      <c r="R29" s="5">
        <f t="shared" si="5"/>
        <v>100</v>
      </c>
      <c r="S29" s="5"/>
      <c r="T29" s="5">
        <f t="shared" ref="T29" si="54">T15/T$15*100</f>
        <v>100</v>
      </c>
      <c r="U29" s="5">
        <f t="shared" si="6"/>
        <v>100</v>
      </c>
      <c r="V29" s="5"/>
      <c r="W29" s="5">
        <f t="shared" ref="W29" si="55">W15/W$15*100</f>
        <v>100</v>
      </c>
      <c r="X29" s="5">
        <f t="shared" si="7"/>
        <v>100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29"/>
  <sheetViews>
    <sheetView topLeftCell="A26" zoomScaleNormal="100" workbookViewId="0">
      <selection activeCell="N38" sqref="N38"/>
    </sheetView>
  </sheetViews>
  <sheetFormatPr baseColWidth="10" defaultColWidth="8.83203125" defaultRowHeight="15" x14ac:dyDescent="0.2"/>
  <cols>
    <col min="4" max="4" width="3.33203125" customWidth="1"/>
    <col min="7" max="7" width="3.33203125" customWidth="1"/>
    <col min="10" max="10" width="3.33203125" customWidth="1"/>
    <col min="13" max="13" width="3.33203125" customWidth="1"/>
    <col min="16" max="16" width="3.33203125" customWidth="1"/>
    <col min="19" max="19" width="3.33203125" customWidth="1"/>
    <col min="22" max="22" width="3.33203125" customWidth="1"/>
  </cols>
  <sheetData>
    <row r="1" spans="1:24" x14ac:dyDescent="0.2">
      <c r="B1" t="s">
        <v>2</v>
      </c>
    </row>
    <row r="2" spans="1:24" x14ac:dyDescent="0.2">
      <c r="B2" t="s">
        <v>113</v>
      </c>
      <c r="O2" t="s">
        <v>10</v>
      </c>
    </row>
    <row r="3" spans="1:24" x14ac:dyDescent="0.2">
      <c r="B3" t="s">
        <v>128</v>
      </c>
      <c r="E3" t="s">
        <v>115</v>
      </c>
      <c r="H3" t="s">
        <v>116</v>
      </c>
      <c r="K3" t="s">
        <v>117</v>
      </c>
      <c r="N3" t="s">
        <v>129</v>
      </c>
      <c r="Q3" t="s">
        <v>119</v>
      </c>
      <c r="T3" t="s">
        <v>120</v>
      </c>
    </row>
    <row r="4" spans="1:24" x14ac:dyDescent="0.2">
      <c r="B4" t="s">
        <v>130</v>
      </c>
      <c r="N4" t="s">
        <v>131</v>
      </c>
    </row>
    <row r="5" spans="1:24" x14ac:dyDescent="0.2">
      <c r="B5" t="s">
        <v>9</v>
      </c>
      <c r="E5" t="s">
        <v>9</v>
      </c>
      <c r="H5" t="s">
        <v>9</v>
      </c>
      <c r="K5" t="s">
        <v>9</v>
      </c>
      <c r="N5" t="s">
        <v>9</v>
      </c>
      <c r="Q5" t="s">
        <v>9</v>
      </c>
      <c r="T5" t="s">
        <v>9</v>
      </c>
      <c r="W5" t="s">
        <v>9</v>
      </c>
    </row>
    <row r="6" spans="1:24" x14ac:dyDescent="0.2">
      <c r="B6">
        <v>1983</v>
      </c>
      <c r="C6">
        <v>2013</v>
      </c>
      <c r="E6">
        <v>1983</v>
      </c>
      <c r="F6">
        <v>2013</v>
      </c>
      <c r="H6">
        <v>1983</v>
      </c>
      <c r="I6">
        <v>2013</v>
      </c>
      <c r="K6">
        <v>1983</v>
      </c>
      <c r="L6">
        <v>2013</v>
      </c>
      <c r="N6">
        <v>1983</v>
      </c>
      <c r="O6">
        <v>2013</v>
      </c>
      <c r="Q6">
        <v>1983</v>
      </c>
      <c r="R6">
        <v>2013</v>
      </c>
      <c r="T6">
        <v>1983</v>
      </c>
      <c r="U6">
        <v>2013</v>
      </c>
      <c r="W6">
        <v>1983</v>
      </c>
      <c r="X6">
        <v>2013</v>
      </c>
    </row>
    <row r="7" spans="1:24" x14ac:dyDescent="0.2">
      <c r="B7" t="s">
        <v>11</v>
      </c>
      <c r="C7" t="s">
        <v>11</v>
      </c>
      <c r="E7" t="s">
        <v>11</v>
      </c>
      <c r="F7" t="s">
        <v>11</v>
      </c>
      <c r="H7" t="s">
        <v>11</v>
      </c>
      <c r="I7" t="s">
        <v>11</v>
      </c>
      <c r="K7" t="s">
        <v>11</v>
      </c>
      <c r="L7" t="s">
        <v>11</v>
      </c>
      <c r="N7" t="s">
        <v>11</v>
      </c>
      <c r="O7" t="s">
        <v>11</v>
      </c>
      <c r="Q7" t="s">
        <v>11</v>
      </c>
      <c r="R7" t="s">
        <v>11</v>
      </c>
      <c r="T7" t="s">
        <v>11</v>
      </c>
      <c r="U7" t="s">
        <v>11</v>
      </c>
      <c r="W7" t="s">
        <v>11</v>
      </c>
      <c r="X7" t="s">
        <v>11</v>
      </c>
    </row>
    <row r="8" spans="1:24" x14ac:dyDescent="0.2">
      <c r="B8" t="s">
        <v>12</v>
      </c>
      <c r="C8" t="s">
        <v>12</v>
      </c>
      <c r="E8" t="s">
        <v>12</v>
      </c>
      <c r="F8" t="s">
        <v>12</v>
      </c>
      <c r="H8" t="s">
        <v>12</v>
      </c>
      <c r="I8" t="s">
        <v>12</v>
      </c>
      <c r="K8" t="s">
        <v>12</v>
      </c>
      <c r="L8" t="s">
        <v>12</v>
      </c>
      <c r="N8" t="s">
        <v>12</v>
      </c>
      <c r="O8" t="s">
        <v>12</v>
      </c>
      <c r="Q8" t="s">
        <v>12</v>
      </c>
      <c r="R8" t="s">
        <v>12</v>
      </c>
      <c r="T8" t="s">
        <v>12</v>
      </c>
      <c r="U8" t="s">
        <v>12</v>
      </c>
      <c r="W8" t="s">
        <v>12</v>
      </c>
      <c r="X8" t="s">
        <v>12</v>
      </c>
    </row>
    <row r="9" spans="1:24" x14ac:dyDescent="0.2">
      <c r="A9" t="s">
        <v>94</v>
      </c>
      <c r="B9">
        <v>1099359</v>
      </c>
      <c r="C9">
        <v>758420</v>
      </c>
      <c r="E9">
        <v>386587</v>
      </c>
      <c r="F9">
        <v>449119</v>
      </c>
      <c r="H9">
        <v>2628495</v>
      </c>
      <c r="I9">
        <v>2591995</v>
      </c>
      <c r="K9">
        <v>987846</v>
      </c>
      <c r="L9">
        <v>2057678</v>
      </c>
      <c r="N9">
        <v>4357799</v>
      </c>
      <c r="O9">
        <v>7274754</v>
      </c>
      <c r="Q9">
        <v>621315</v>
      </c>
      <c r="R9">
        <v>1117215</v>
      </c>
      <c r="T9">
        <v>4445214</v>
      </c>
      <c r="U9">
        <v>11127195</v>
      </c>
      <c r="W9">
        <v>14526615</v>
      </c>
      <c r="X9">
        <v>25376375</v>
      </c>
    </row>
    <row r="10" spans="1:24" x14ac:dyDescent="0.2">
      <c r="A10" t="s">
        <v>84</v>
      </c>
      <c r="B10">
        <v>39540</v>
      </c>
      <c r="C10">
        <v>43025</v>
      </c>
      <c r="E10">
        <v>314459</v>
      </c>
      <c r="F10">
        <v>315256</v>
      </c>
      <c r="H10">
        <v>1561548</v>
      </c>
      <c r="I10">
        <v>2219795</v>
      </c>
      <c r="K10">
        <v>149764</v>
      </c>
      <c r="L10">
        <v>334495</v>
      </c>
      <c r="N10">
        <v>779002</v>
      </c>
      <c r="O10">
        <v>1053678</v>
      </c>
      <c r="Q10">
        <v>285320</v>
      </c>
      <c r="R10">
        <v>646598</v>
      </c>
      <c r="T10">
        <v>11585181</v>
      </c>
      <c r="U10">
        <v>26872460</v>
      </c>
      <c r="W10">
        <v>14714815</v>
      </c>
      <c r="X10">
        <v>31485307</v>
      </c>
    </row>
    <row r="11" spans="1:24" x14ac:dyDescent="0.2">
      <c r="A11" t="s">
        <v>85</v>
      </c>
      <c r="B11">
        <v>86802</v>
      </c>
      <c r="C11">
        <v>112755</v>
      </c>
      <c r="E11">
        <v>450479</v>
      </c>
      <c r="F11">
        <v>365712</v>
      </c>
      <c r="H11">
        <v>2962560</v>
      </c>
      <c r="I11">
        <v>1625894</v>
      </c>
      <c r="K11">
        <v>401719</v>
      </c>
      <c r="L11">
        <v>524016</v>
      </c>
      <c r="N11">
        <v>2613427</v>
      </c>
      <c r="O11">
        <v>4103452</v>
      </c>
      <c r="Q11">
        <v>1802275</v>
      </c>
      <c r="R11">
        <v>2023050</v>
      </c>
      <c r="T11">
        <v>13157065</v>
      </c>
      <c r="U11">
        <v>20170130</v>
      </c>
      <c r="W11">
        <v>21474328</v>
      </c>
      <c r="X11">
        <v>28925009</v>
      </c>
    </row>
    <row r="12" spans="1:24" x14ac:dyDescent="0.2">
      <c r="A12" t="s">
        <v>86</v>
      </c>
      <c r="B12">
        <v>81843</v>
      </c>
      <c r="C12">
        <v>108975</v>
      </c>
      <c r="E12">
        <v>1141942</v>
      </c>
      <c r="F12">
        <v>1025495</v>
      </c>
      <c r="H12">
        <v>10563360</v>
      </c>
      <c r="I12">
        <v>7484968</v>
      </c>
      <c r="K12">
        <v>3742845</v>
      </c>
      <c r="L12">
        <v>5547797</v>
      </c>
      <c r="N12">
        <v>10408179</v>
      </c>
      <c r="O12">
        <v>10855919</v>
      </c>
      <c r="Q12">
        <v>2442581</v>
      </c>
      <c r="R12">
        <v>3802378</v>
      </c>
      <c r="T12">
        <v>3728815</v>
      </c>
      <c r="U12">
        <v>6407684</v>
      </c>
      <c r="W12">
        <v>32109564</v>
      </c>
      <c r="X12">
        <v>35233217</v>
      </c>
    </row>
    <row r="13" spans="1:24" x14ac:dyDescent="0.2">
      <c r="A13" t="s">
        <v>87</v>
      </c>
      <c r="B13">
        <v>13884</v>
      </c>
      <c r="C13">
        <v>46002</v>
      </c>
      <c r="E13">
        <v>51975</v>
      </c>
      <c r="F13">
        <v>22911</v>
      </c>
      <c r="H13">
        <v>222614</v>
      </c>
      <c r="I13">
        <v>157581</v>
      </c>
      <c r="K13">
        <v>22232</v>
      </c>
      <c r="L13">
        <v>29054</v>
      </c>
      <c r="N13">
        <v>3893067</v>
      </c>
      <c r="O13">
        <v>6469758</v>
      </c>
      <c r="Q13">
        <v>117760</v>
      </c>
      <c r="R13">
        <v>106273</v>
      </c>
      <c r="T13">
        <v>6204786</v>
      </c>
      <c r="U13">
        <v>9355197</v>
      </c>
      <c r="W13">
        <v>10526317</v>
      </c>
      <c r="X13">
        <v>16186776</v>
      </c>
    </row>
    <row r="14" spans="1:24" x14ac:dyDescent="0.2">
      <c r="A14" t="s">
        <v>88</v>
      </c>
      <c r="B14">
        <v>846974</v>
      </c>
      <c r="C14">
        <v>654034</v>
      </c>
      <c r="E14" t="s">
        <v>139</v>
      </c>
      <c r="F14">
        <v>1891</v>
      </c>
      <c r="H14">
        <v>82935</v>
      </c>
      <c r="I14">
        <v>54035</v>
      </c>
      <c r="K14" t="s">
        <v>139</v>
      </c>
      <c r="L14" t="s">
        <v>139</v>
      </c>
      <c r="N14">
        <v>17293</v>
      </c>
      <c r="O14">
        <v>49015</v>
      </c>
      <c r="Q14" t="s">
        <v>139</v>
      </c>
      <c r="R14">
        <v>9175</v>
      </c>
      <c r="T14">
        <v>132028</v>
      </c>
      <c r="U14">
        <v>37856</v>
      </c>
      <c r="W14">
        <v>1079230</v>
      </c>
      <c r="X14">
        <v>806005</v>
      </c>
    </row>
    <row r="15" spans="1:24" x14ac:dyDescent="0.2">
      <c r="A15" t="s">
        <v>10</v>
      </c>
      <c r="B15">
        <v>2168403</v>
      </c>
      <c r="C15">
        <v>1723211</v>
      </c>
      <c r="E15">
        <v>2345442</v>
      </c>
      <c r="F15">
        <v>2180384</v>
      </c>
      <c r="H15">
        <v>18021512</v>
      </c>
      <c r="I15">
        <v>14134268</v>
      </c>
      <c r="K15">
        <v>5304405</v>
      </c>
      <c r="L15">
        <v>8493040</v>
      </c>
      <c r="N15">
        <v>22068766</v>
      </c>
      <c r="O15">
        <v>29806575</v>
      </c>
      <c r="Q15">
        <v>5269251</v>
      </c>
      <c r="R15">
        <v>7704688</v>
      </c>
      <c r="T15">
        <v>39253089</v>
      </c>
      <c r="U15">
        <v>73970522</v>
      </c>
      <c r="W15">
        <v>94430868</v>
      </c>
      <c r="X15">
        <v>138012689</v>
      </c>
    </row>
    <row r="17" spans="1:24" x14ac:dyDescent="0.2">
      <c r="B17" t="s">
        <v>2</v>
      </c>
    </row>
    <row r="18" spans="1:24" x14ac:dyDescent="0.2">
      <c r="B18" t="s">
        <v>128</v>
      </c>
      <c r="E18" t="s">
        <v>115</v>
      </c>
      <c r="H18" t="s">
        <v>116</v>
      </c>
      <c r="K18" t="s">
        <v>117</v>
      </c>
      <c r="N18" t="s">
        <v>129</v>
      </c>
      <c r="Q18" t="s">
        <v>119</v>
      </c>
      <c r="T18" t="s">
        <v>120</v>
      </c>
    </row>
    <row r="19" spans="1:24" x14ac:dyDescent="0.2">
      <c r="B19" t="s">
        <v>132</v>
      </c>
      <c r="E19" t="s">
        <v>133</v>
      </c>
      <c r="H19" t="s">
        <v>134</v>
      </c>
      <c r="K19" t="s">
        <v>135</v>
      </c>
      <c r="N19" t="s">
        <v>136</v>
      </c>
      <c r="Q19" t="s">
        <v>137</v>
      </c>
      <c r="T19" t="s">
        <v>138</v>
      </c>
      <c r="W19" t="s">
        <v>9</v>
      </c>
    </row>
    <row r="20" spans="1:24" x14ac:dyDescent="0.2">
      <c r="B20">
        <v>83</v>
      </c>
      <c r="C20">
        <v>13</v>
      </c>
      <c r="E20">
        <v>83</v>
      </c>
      <c r="F20">
        <v>13</v>
      </c>
      <c r="H20">
        <v>83</v>
      </c>
      <c r="I20">
        <v>13</v>
      </c>
      <c r="K20">
        <v>83</v>
      </c>
      <c r="L20">
        <v>13</v>
      </c>
      <c r="N20">
        <v>83</v>
      </c>
      <c r="O20">
        <v>13</v>
      </c>
      <c r="Q20">
        <v>83</v>
      </c>
      <c r="R20">
        <v>13</v>
      </c>
      <c r="T20">
        <v>83</v>
      </c>
      <c r="U20">
        <v>13</v>
      </c>
      <c r="W20">
        <v>83</v>
      </c>
      <c r="X20">
        <v>13</v>
      </c>
    </row>
    <row r="21" spans="1:24" x14ac:dyDescent="0.2">
      <c r="B21" t="s">
        <v>11</v>
      </c>
      <c r="C21" t="s">
        <v>11</v>
      </c>
      <c r="E21" t="s">
        <v>11</v>
      </c>
      <c r="F21" t="s">
        <v>11</v>
      </c>
      <c r="H21" t="s">
        <v>11</v>
      </c>
      <c r="I21" t="s">
        <v>11</v>
      </c>
      <c r="K21" t="s">
        <v>11</v>
      </c>
      <c r="L21" t="s">
        <v>11</v>
      </c>
      <c r="N21" t="s">
        <v>11</v>
      </c>
      <c r="O21" t="s">
        <v>11</v>
      </c>
      <c r="Q21" t="s">
        <v>11</v>
      </c>
      <c r="R21" t="s">
        <v>11</v>
      </c>
      <c r="T21" t="s">
        <v>11</v>
      </c>
      <c r="U21" t="s">
        <v>11</v>
      </c>
      <c r="W21" t="s">
        <v>11</v>
      </c>
      <c r="X21" t="s">
        <v>11</v>
      </c>
    </row>
    <row r="22" spans="1:24" x14ac:dyDescent="0.2">
      <c r="B22" t="s">
        <v>12</v>
      </c>
      <c r="C22" t="s">
        <v>12</v>
      </c>
      <c r="E22" t="s">
        <v>12</v>
      </c>
      <c r="F22" t="s">
        <v>12</v>
      </c>
      <c r="H22" t="s">
        <v>12</v>
      </c>
      <c r="I22" t="s">
        <v>12</v>
      </c>
      <c r="K22" t="s">
        <v>12</v>
      </c>
      <c r="L22" t="s">
        <v>12</v>
      </c>
      <c r="N22" t="s">
        <v>12</v>
      </c>
      <c r="O22" t="s">
        <v>12</v>
      </c>
      <c r="Q22" t="s">
        <v>12</v>
      </c>
      <c r="R22" t="s">
        <v>12</v>
      </c>
      <c r="T22" t="s">
        <v>12</v>
      </c>
      <c r="U22" t="s">
        <v>12</v>
      </c>
      <c r="W22" t="s">
        <v>12</v>
      </c>
      <c r="X22" t="s">
        <v>12</v>
      </c>
    </row>
    <row r="23" spans="1:24" x14ac:dyDescent="0.2">
      <c r="A23" t="s">
        <v>92</v>
      </c>
      <c r="B23" s="5">
        <f>B9/B$15*100</f>
        <v>50.699016741814141</v>
      </c>
      <c r="C23" s="5">
        <f t="shared" ref="C23:C29" si="0">C9/C$15*100</f>
        <v>44.012021743129544</v>
      </c>
      <c r="D23" s="5"/>
      <c r="E23" s="5">
        <f>E9/E$15*100</f>
        <v>16.482479634968591</v>
      </c>
      <c r="F23" s="5">
        <f t="shared" ref="F23:F29" si="1">F9/F$15*100</f>
        <v>20.59816069096086</v>
      </c>
      <c r="G23" s="5"/>
      <c r="H23" s="5">
        <f>H9/H$15*100</f>
        <v>14.58531892329567</v>
      </c>
      <c r="I23" s="5">
        <f t="shared" ref="I23:I29" si="2">I9/I$15*100</f>
        <v>18.338374509383861</v>
      </c>
      <c r="J23" s="5"/>
      <c r="K23" s="5">
        <f>K9/K$15*100</f>
        <v>18.623125496639116</v>
      </c>
      <c r="L23" s="5">
        <f t="shared" ref="L23:L29" si="3">L9/L$15*100</f>
        <v>24.227814775392556</v>
      </c>
      <c r="M23" s="5"/>
      <c r="N23" s="5">
        <f>N9/N$15*100</f>
        <v>19.746455239046895</v>
      </c>
      <c r="O23" s="5">
        <f t="shared" ref="O23:O29" si="4">O9/O$15*100</f>
        <v>24.406541174220788</v>
      </c>
      <c r="P23" s="5"/>
      <c r="Q23" s="5">
        <f>Q9/Q$15*100</f>
        <v>11.791334290205571</v>
      </c>
      <c r="R23" s="5">
        <f t="shared" ref="R23:R29" si="5">R9/R$15*100</f>
        <v>14.500457383868106</v>
      </c>
      <c r="S23" s="5"/>
      <c r="T23" s="5">
        <f>T9/T$15*100</f>
        <v>11.324494742311872</v>
      </c>
      <c r="U23" s="5">
        <f t="shared" ref="U23:U29" si="6">U9/U$15*100</f>
        <v>15.042742296721928</v>
      </c>
      <c r="V23" s="5"/>
      <c r="W23" s="5">
        <f>W9/W$15*100</f>
        <v>15.383333127892037</v>
      </c>
      <c r="X23" s="5">
        <f t="shared" ref="X23:X29" si="7">X9/X$15*100</f>
        <v>18.386986866113446</v>
      </c>
    </row>
    <row r="24" spans="1:24" x14ac:dyDescent="0.2">
      <c r="A24" t="s">
        <v>4</v>
      </c>
      <c r="B24" s="5">
        <f t="shared" ref="B24:B29" si="8">B10/B$15*100</f>
        <v>1.8234617827036763</v>
      </c>
      <c r="C24" s="5">
        <f t="shared" si="0"/>
        <v>2.4967923254900297</v>
      </c>
      <c r="D24" s="5"/>
      <c r="E24" s="5">
        <f t="shared" ref="E24:E29" si="9">E10/E$15*100</f>
        <v>13.407238379802186</v>
      </c>
      <c r="F24" s="5">
        <f t="shared" si="1"/>
        <v>14.458737543478581</v>
      </c>
      <c r="G24" s="5"/>
      <c r="H24" s="5">
        <f t="shared" ref="H24:H29" si="10">H10/H$15*100</f>
        <v>8.6649111350923285</v>
      </c>
      <c r="I24" s="5">
        <f t="shared" si="2"/>
        <v>15.705058090026311</v>
      </c>
      <c r="J24" s="5"/>
      <c r="K24" s="5">
        <f t="shared" ref="K24:K29" si="11">K10/K$15*100</f>
        <v>2.8233892396979492</v>
      </c>
      <c r="L24" s="5">
        <f t="shared" si="3"/>
        <v>3.938460197997419</v>
      </c>
      <c r="M24" s="5"/>
      <c r="N24" s="5">
        <f t="shared" ref="N24:N29" si="12">N10/N$15*100</f>
        <v>3.5298847248640906</v>
      </c>
      <c r="O24" s="5">
        <f t="shared" si="4"/>
        <v>3.535052249377864</v>
      </c>
      <c r="P24" s="5"/>
      <c r="Q24" s="5">
        <f t="shared" ref="Q24:Q29" si="13">Q10/Q$15*100</f>
        <v>5.4148113270747587</v>
      </c>
      <c r="R24" s="5">
        <f t="shared" si="5"/>
        <v>8.3922671495588137</v>
      </c>
      <c r="S24" s="5"/>
      <c r="T24" s="5">
        <f t="shared" ref="T24:T29" si="14">T10/T$15*100</f>
        <v>29.514061937902518</v>
      </c>
      <c r="U24" s="5">
        <f t="shared" si="6"/>
        <v>36.328606684700695</v>
      </c>
      <c r="V24" s="5"/>
      <c r="W24" s="5">
        <f t="shared" ref="W24:W29" si="15">W10/W$15*100</f>
        <v>15.582632365509975</v>
      </c>
      <c r="X24" s="5">
        <f t="shared" si="7"/>
        <v>22.813342184789981</v>
      </c>
    </row>
    <row r="25" spans="1:24" x14ac:dyDescent="0.2">
      <c r="A25" t="s">
        <v>5</v>
      </c>
      <c r="B25" s="5">
        <f t="shared" si="8"/>
        <v>4.0030381806333972</v>
      </c>
      <c r="C25" s="5">
        <f t="shared" si="0"/>
        <v>6.5433078131465034</v>
      </c>
      <c r="D25" s="5"/>
      <c r="E25" s="5">
        <f t="shared" si="9"/>
        <v>19.206571725073569</v>
      </c>
      <c r="F25" s="5">
        <f t="shared" si="1"/>
        <v>16.772825337188312</v>
      </c>
      <c r="G25" s="5"/>
      <c r="H25" s="5">
        <f t="shared" si="10"/>
        <v>16.439020210956773</v>
      </c>
      <c r="I25" s="5">
        <f t="shared" si="2"/>
        <v>11.503206250228169</v>
      </c>
      <c r="J25" s="5"/>
      <c r="K25" s="5">
        <f t="shared" si="11"/>
        <v>7.5733093532639382</v>
      </c>
      <c r="L25" s="5">
        <f t="shared" si="3"/>
        <v>6.1699462147829278</v>
      </c>
      <c r="M25" s="5"/>
      <c r="N25" s="5">
        <f t="shared" si="12"/>
        <v>11.842198154622691</v>
      </c>
      <c r="O25" s="5">
        <f t="shared" si="4"/>
        <v>13.766935650942788</v>
      </c>
      <c r="P25" s="5"/>
      <c r="Q25" s="5">
        <f t="shared" si="13"/>
        <v>34.203627802129752</v>
      </c>
      <c r="R25" s="5">
        <f t="shared" si="5"/>
        <v>26.25739030574632</v>
      </c>
      <c r="S25" s="5"/>
      <c r="T25" s="5">
        <f t="shared" si="14"/>
        <v>33.51854678239463</v>
      </c>
      <c r="U25" s="5">
        <f t="shared" si="6"/>
        <v>27.267794595257826</v>
      </c>
      <c r="V25" s="5"/>
      <c r="W25" s="5">
        <f t="shared" si="15"/>
        <v>22.740792767043079</v>
      </c>
      <c r="X25" s="5">
        <f t="shared" si="7"/>
        <v>20.95822435573297</v>
      </c>
    </row>
    <row r="26" spans="1:24" x14ac:dyDescent="0.2">
      <c r="A26" t="s">
        <v>93</v>
      </c>
      <c r="B26" s="5">
        <f t="shared" si="8"/>
        <v>3.7743445291304245</v>
      </c>
      <c r="C26" s="5">
        <f t="shared" si="0"/>
        <v>6.3239498819355253</v>
      </c>
      <c r="D26" s="5"/>
      <c r="E26" s="5">
        <f t="shared" si="9"/>
        <v>48.687710035038172</v>
      </c>
      <c r="F26" s="5">
        <f t="shared" si="1"/>
        <v>47.032770374392769</v>
      </c>
      <c r="G26" s="5"/>
      <c r="H26" s="5">
        <f t="shared" si="10"/>
        <v>58.615281559061195</v>
      </c>
      <c r="I26" s="5">
        <f t="shared" si="2"/>
        <v>52.956177143379477</v>
      </c>
      <c r="J26" s="5"/>
      <c r="K26" s="5">
        <f t="shared" si="11"/>
        <v>70.561071411402409</v>
      </c>
      <c r="L26" s="5">
        <f t="shared" si="3"/>
        <v>65.321686934242635</v>
      </c>
      <c r="M26" s="5"/>
      <c r="N26" s="5">
        <f t="shared" si="12"/>
        <v>47.162487472113298</v>
      </c>
      <c r="O26" s="5">
        <f t="shared" si="4"/>
        <v>36.421222498727211</v>
      </c>
      <c r="P26" s="5"/>
      <c r="Q26" s="5">
        <f t="shared" si="13"/>
        <v>46.355373847250775</v>
      </c>
      <c r="R26" s="5">
        <f t="shared" si="5"/>
        <v>49.35148574478292</v>
      </c>
      <c r="S26" s="5"/>
      <c r="T26" s="5">
        <f t="shared" si="14"/>
        <v>9.4994179948487627</v>
      </c>
      <c r="U26" s="5">
        <f t="shared" si="6"/>
        <v>8.6624831442990224</v>
      </c>
      <c r="V26" s="5"/>
      <c r="W26" s="5">
        <f t="shared" si="15"/>
        <v>34.0032498695236</v>
      </c>
      <c r="X26" s="5">
        <f t="shared" si="7"/>
        <v>25.528969296439115</v>
      </c>
    </row>
    <row r="27" spans="1:24" x14ac:dyDescent="0.2">
      <c r="A27" t="s">
        <v>53</v>
      </c>
      <c r="B27" s="5">
        <f t="shared" si="8"/>
        <v>0.64028688394177657</v>
      </c>
      <c r="C27" s="5">
        <f t="shared" si="0"/>
        <v>2.669551204118358</v>
      </c>
      <c r="D27" s="5"/>
      <c r="E27" s="5">
        <f t="shared" si="9"/>
        <v>2.2160002251174831</v>
      </c>
      <c r="F27" s="5">
        <f t="shared" si="1"/>
        <v>1.0507782115443887</v>
      </c>
      <c r="G27" s="5"/>
      <c r="H27" s="5">
        <f t="shared" si="10"/>
        <v>1.2352681617391483</v>
      </c>
      <c r="I27" s="5">
        <f t="shared" si="2"/>
        <v>1.1148861759236488</v>
      </c>
      <c r="J27" s="5"/>
      <c r="K27" s="5">
        <f t="shared" si="11"/>
        <v>0.41912335125240247</v>
      </c>
      <c r="L27" s="5">
        <f t="shared" si="3"/>
        <v>0.34209187758446918</v>
      </c>
      <c r="M27" s="5"/>
      <c r="N27" s="5">
        <f t="shared" si="12"/>
        <v>17.640619325974093</v>
      </c>
      <c r="O27" s="5">
        <f t="shared" si="4"/>
        <v>21.70580819835892</v>
      </c>
      <c r="P27" s="5"/>
      <c r="Q27" s="5">
        <f t="shared" si="13"/>
        <v>2.2348527333391406</v>
      </c>
      <c r="R27" s="5">
        <f t="shared" si="5"/>
        <v>1.3793290526495039</v>
      </c>
      <c r="S27" s="5"/>
      <c r="T27" s="5">
        <f t="shared" si="14"/>
        <v>15.807127943484906</v>
      </c>
      <c r="U27" s="5">
        <f t="shared" si="6"/>
        <v>12.6471961357796</v>
      </c>
      <c r="V27" s="5"/>
      <c r="W27" s="5">
        <f t="shared" si="15"/>
        <v>11.147114521916711</v>
      </c>
      <c r="X27" s="5">
        <f t="shared" si="7"/>
        <v>11.72846940182435</v>
      </c>
    </row>
    <row r="28" spans="1:24" x14ac:dyDescent="0.2">
      <c r="A28" t="s">
        <v>8</v>
      </c>
      <c r="B28" s="5">
        <f t="shared" si="8"/>
        <v>39.059805764887798</v>
      </c>
      <c r="C28" s="5">
        <f t="shared" si="0"/>
        <v>37.954377032180041</v>
      </c>
      <c r="D28" s="5"/>
      <c r="E28" s="5"/>
      <c r="F28" s="5">
        <f t="shared" si="1"/>
        <v>8.6727842435094002E-2</v>
      </c>
      <c r="G28" s="5"/>
      <c r="H28" s="5">
        <f t="shared" si="10"/>
        <v>0.46020000985488896</v>
      </c>
      <c r="I28" s="5">
        <f t="shared" si="2"/>
        <v>0.38229783105853093</v>
      </c>
      <c r="J28" s="5"/>
      <c r="K28" s="5"/>
      <c r="L28" s="5"/>
      <c r="M28" s="5"/>
      <c r="N28" s="5">
        <f t="shared" si="12"/>
        <v>7.8359614669891373E-2</v>
      </c>
      <c r="O28" s="5">
        <f t="shared" si="4"/>
        <v>0.16444358333689799</v>
      </c>
      <c r="P28" s="5"/>
      <c r="Q28" s="5"/>
      <c r="R28" s="5">
        <f t="shared" si="5"/>
        <v>0.11908334250523837</v>
      </c>
      <c r="S28" s="5"/>
      <c r="T28" s="5">
        <f t="shared" si="14"/>
        <v>0.3363505990573124</v>
      </c>
      <c r="U28" s="5">
        <f t="shared" si="6"/>
        <v>5.117714324092508E-2</v>
      </c>
      <c r="V28" s="5"/>
      <c r="W28" s="5">
        <f t="shared" si="15"/>
        <v>1.1428784070903595</v>
      </c>
      <c r="X28" s="5">
        <f t="shared" si="7"/>
        <v>0.58400789510013817</v>
      </c>
    </row>
    <row r="29" spans="1:24" x14ac:dyDescent="0.2">
      <c r="A29" t="s">
        <v>10</v>
      </c>
      <c r="B29" s="5">
        <f t="shared" si="8"/>
        <v>100</v>
      </c>
      <c r="C29" s="5">
        <f t="shared" si="0"/>
        <v>100</v>
      </c>
      <c r="D29" s="5"/>
      <c r="E29" s="5">
        <f t="shared" si="9"/>
        <v>100</v>
      </c>
      <c r="F29" s="5">
        <f t="shared" si="1"/>
        <v>100</v>
      </c>
      <c r="G29" s="5"/>
      <c r="H29" s="5">
        <f t="shared" si="10"/>
        <v>100</v>
      </c>
      <c r="I29" s="5">
        <f t="shared" si="2"/>
        <v>100</v>
      </c>
      <c r="J29" s="5"/>
      <c r="K29" s="5">
        <f t="shared" si="11"/>
        <v>100</v>
      </c>
      <c r="L29" s="5">
        <f t="shared" si="3"/>
        <v>100</v>
      </c>
      <c r="M29" s="5"/>
      <c r="N29" s="5">
        <f t="shared" si="12"/>
        <v>100</v>
      </c>
      <c r="O29" s="5">
        <f t="shared" si="4"/>
        <v>100</v>
      </c>
      <c r="P29" s="5"/>
      <c r="Q29" s="5">
        <f t="shared" si="13"/>
        <v>100</v>
      </c>
      <c r="R29" s="5">
        <f t="shared" si="5"/>
        <v>100</v>
      </c>
      <c r="S29" s="5"/>
      <c r="T29" s="5">
        <f t="shared" si="14"/>
        <v>100</v>
      </c>
      <c r="U29" s="5">
        <f t="shared" si="6"/>
        <v>100</v>
      </c>
      <c r="V29" s="5"/>
      <c r="W29" s="5">
        <f t="shared" si="15"/>
        <v>100</v>
      </c>
      <c r="X29" s="5">
        <f t="shared" si="7"/>
        <v>100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O29"/>
  <sheetViews>
    <sheetView workbookViewId="0">
      <selection activeCell="C19" sqref="C19"/>
    </sheetView>
  </sheetViews>
  <sheetFormatPr baseColWidth="10" defaultColWidth="9.1640625" defaultRowHeight="14" x14ac:dyDescent="0.15"/>
  <cols>
    <col min="1" max="1" width="5" style="1" customWidth="1"/>
    <col min="2" max="2" width="27.5" style="1" customWidth="1"/>
    <col min="3" max="6" width="9.1640625" style="1" customWidth="1"/>
    <col min="7" max="7" width="7.83203125" style="1" customWidth="1"/>
    <col min="8" max="16384" width="9.1640625" style="1"/>
  </cols>
  <sheetData>
    <row r="1" spans="1:15" x14ac:dyDescent="0.15">
      <c r="A1" s="74" t="s">
        <v>31</v>
      </c>
      <c r="B1" s="74"/>
      <c r="C1" s="76" t="s">
        <v>2</v>
      </c>
      <c r="D1" s="76"/>
      <c r="E1" s="76" t="s">
        <v>1</v>
      </c>
      <c r="F1" s="76"/>
      <c r="G1" s="24"/>
    </row>
    <row r="2" spans="1:15" x14ac:dyDescent="0.15">
      <c r="A2" s="75"/>
      <c r="B2" s="75"/>
      <c r="C2" s="31">
        <v>1983</v>
      </c>
      <c r="D2" s="31">
        <v>2013</v>
      </c>
      <c r="E2" s="31">
        <v>1983</v>
      </c>
      <c r="F2" s="31">
        <v>2013</v>
      </c>
      <c r="G2" s="25"/>
    </row>
    <row r="3" spans="1:15" x14ac:dyDescent="0.15">
      <c r="A3" s="6" t="s">
        <v>13</v>
      </c>
      <c r="B3" s="6"/>
      <c r="C3" s="32">
        <v>1.0181739506707053</v>
      </c>
      <c r="D3" s="32">
        <v>0.94674329501915711</v>
      </c>
      <c r="E3" s="32">
        <v>0.75618772099003539</v>
      </c>
      <c r="F3" s="32">
        <v>0.61165048543689315</v>
      </c>
      <c r="G3" s="29"/>
      <c r="H3" s="4"/>
      <c r="J3" s="4"/>
    </row>
    <row r="4" spans="1:15" x14ac:dyDescent="0.15">
      <c r="A4" s="6" t="s">
        <v>4</v>
      </c>
      <c r="B4" s="6"/>
      <c r="C4" s="32">
        <v>0.58755155605549303</v>
      </c>
      <c r="D4" s="32">
        <v>0.76271802325581395</v>
      </c>
      <c r="E4" s="32">
        <v>0.45965313116626855</v>
      </c>
      <c r="F4" s="32">
        <v>0.52628245725142497</v>
      </c>
      <c r="G4" s="29"/>
      <c r="H4" s="4"/>
      <c r="J4" s="4"/>
      <c r="L4" s="15"/>
      <c r="M4" s="4"/>
    </row>
    <row r="5" spans="1:15" x14ac:dyDescent="0.15">
      <c r="A5" s="8"/>
      <c r="B5" s="8" t="s">
        <v>14</v>
      </c>
      <c r="C5" s="33">
        <v>1.3028115501519757</v>
      </c>
      <c r="D5" s="33">
        <v>1.321889996308601</v>
      </c>
      <c r="E5" s="33">
        <v>0.64915607813388965</v>
      </c>
      <c r="F5" s="33">
        <v>0.92316616098518656</v>
      </c>
      <c r="G5" s="29"/>
      <c r="H5" s="4"/>
      <c r="J5" s="4"/>
      <c r="L5" s="16"/>
    </row>
    <row r="6" spans="1:15" x14ac:dyDescent="0.15">
      <c r="A6" s="8"/>
      <c r="B6" s="8" t="s">
        <v>15</v>
      </c>
      <c r="C6" s="33">
        <v>0.95887778631821674</v>
      </c>
      <c r="D6" s="33">
        <v>1.1098527746319367</v>
      </c>
      <c r="E6" s="33">
        <v>0.4999512337852336</v>
      </c>
      <c r="F6" s="33">
        <v>0.6855665343060301</v>
      </c>
      <c r="G6" s="29"/>
      <c r="H6" s="4"/>
      <c r="J6" s="4"/>
      <c r="L6" s="15"/>
      <c r="M6" s="15"/>
      <c r="N6" s="15"/>
      <c r="O6" s="15"/>
    </row>
    <row r="7" spans="1:15" x14ac:dyDescent="0.15">
      <c r="A7" s="8"/>
      <c r="B7" s="8" t="s">
        <v>16</v>
      </c>
      <c r="C7" s="33">
        <v>1.2218586387434556</v>
      </c>
      <c r="D7" s="33">
        <v>1.0401772525849335</v>
      </c>
      <c r="E7" s="33">
        <v>0.76380728554641597</v>
      </c>
      <c r="F7" s="33">
        <v>0.58440995404491458</v>
      </c>
      <c r="G7" s="29"/>
      <c r="H7" s="4"/>
      <c r="J7" s="4"/>
    </row>
    <row r="8" spans="1:15" x14ac:dyDescent="0.15">
      <c r="A8" s="8"/>
      <c r="B8" s="8" t="s">
        <v>17</v>
      </c>
      <c r="C8" s="33">
        <v>0.79957280170879319</v>
      </c>
      <c r="D8" s="33">
        <v>0.83897399358745994</v>
      </c>
      <c r="E8" s="33">
        <v>0.46633641071830667</v>
      </c>
      <c r="F8" s="33">
        <v>0.49424122362480422</v>
      </c>
      <c r="G8" s="29"/>
      <c r="H8" s="4"/>
      <c r="I8" s="15"/>
      <c r="J8" s="4"/>
    </row>
    <row r="9" spans="1:15" x14ac:dyDescent="0.15">
      <c r="A9" s="8"/>
      <c r="B9" s="8" t="s">
        <v>18</v>
      </c>
      <c r="C9" s="33">
        <v>0.30709876543209874</v>
      </c>
      <c r="D9" s="33">
        <v>0.46788293424553401</v>
      </c>
      <c r="E9" s="33">
        <v>0.28942953020134227</v>
      </c>
      <c r="F9" s="33">
        <v>0.32462210890548171</v>
      </c>
      <c r="G9" s="29"/>
      <c r="H9" s="4"/>
      <c r="J9" s="4"/>
    </row>
    <row r="10" spans="1:15" x14ac:dyDescent="0.15">
      <c r="A10" s="6" t="s">
        <v>5</v>
      </c>
      <c r="B10" s="6"/>
      <c r="C10" s="32">
        <v>0.30897250361794498</v>
      </c>
      <c r="D10" s="32">
        <v>0.34530868503662365</v>
      </c>
      <c r="E10" s="32">
        <v>0.31069767441860463</v>
      </c>
      <c r="F10" s="32">
        <v>0.29200868006415698</v>
      </c>
      <c r="G10" s="29"/>
      <c r="H10" s="4"/>
      <c r="J10" s="4"/>
    </row>
    <row r="11" spans="1:15" x14ac:dyDescent="0.15">
      <c r="A11" s="8"/>
      <c r="B11" s="8" t="s">
        <v>19</v>
      </c>
      <c r="C11" s="33">
        <v>0.4360333080999243</v>
      </c>
      <c r="D11" s="33">
        <v>0.37008153137185396</v>
      </c>
      <c r="E11" s="33">
        <v>0.39497369959088252</v>
      </c>
      <c r="F11" s="33">
        <v>0.37184873949579833</v>
      </c>
      <c r="G11" s="29"/>
      <c r="H11" s="4"/>
      <c r="J11" s="4"/>
    </row>
    <row r="12" spans="1:15" x14ac:dyDescent="0.15">
      <c r="A12" s="8"/>
      <c r="B12" s="8" t="s">
        <v>20</v>
      </c>
      <c r="C12" s="33">
        <v>0.40490579452541769</v>
      </c>
      <c r="D12" s="33">
        <v>0.353215284249767</v>
      </c>
      <c r="E12" s="33">
        <v>0.31063874565926547</v>
      </c>
      <c r="F12" s="33">
        <v>0.26910510074423671</v>
      </c>
      <c r="G12" s="29"/>
      <c r="H12" s="4"/>
      <c r="J12" s="4"/>
    </row>
    <row r="13" spans="1:15" x14ac:dyDescent="0.15">
      <c r="A13" s="8"/>
      <c r="B13" s="8" t="s">
        <v>21</v>
      </c>
      <c r="C13" s="33">
        <v>0.28561253561253563</v>
      </c>
      <c r="D13" s="33">
        <v>0.35014104372355431</v>
      </c>
      <c r="E13" s="33">
        <v>0.29512435360748585</v>
      </c>
      <c r="F13" s="33">
        <v>0.2781998269064333</v>
      </c>
      <c r="G13" s="29"/>
      <c r="H13" s="4"/>
      <c r="J13" s="4"/>
    </row>
    <row r="14" spans="1:15" x14ac:dyDescent="0.15">
      <c r="A14" s="8"/>
      <c r="B14" s="8" t="s">
        <v>22</v>
      </c>
      <c r="C14" s="33">
        <v>0.23645320197044334</v>
      </c>
      <c r="D14" s="33">
        <v>0.39775700934579439</v>
      </c>
      <c r="E14" s="33">
        <v>0.32675943537891683</v>
      </c>
      <c r="F14" s="33">
        <v>0.38057912209516781</v>
      </c>
      <c r="G14" s="29"/>
      <c r="H14" s="4"/>
      <c r="J14" s="4"/>
    </row>
    <row r="15" spans="1:15" x14ac:dyDescent="0.15">
      <c r="A15" s="8"/>
      <c r="B15" s="8" t="s">
        <v>23</v>
      </c>
      <c r="C15" s="33">
        <v>0.35663014733660747</v>
      </c>
      <c r="D15" s="33">
        <v>0.23652802893309222</v>
      </c>
      <c r="E15" s="33">
        <v>0.3155122169917059</v>
      </c>
      <c r="F15" s="33">
        <v>0.24290252134206869</v>
      </c>
      <c r="G15" s="29"/>
      <c r="H15" s="4"/>
      <c r="J15" s="4"/>
    </row>
    <row r="16" spans="1:15" x14ac:dyDescent="0.15">
      <c r="A16" s="6" t="s">
        <v>6</v>
      </c>
      <c r="B16" s="6"/>
      <c r="C16" s="32">
        <v>0.2193897257628428</v>
      </c>
      <c r="D16" s="32">
        <v>0.30682699767261445</v>
      </c>
      <c r="E16" s="32">
        <v>0.5474090407938258</v>
      </c>
      <c r="F16" s="32">
        <v>0.33829585049097244</v>
      </c>
      <c r="G16" s="29"/>
      <c r="H16" s="4"/>
      <c r="J16" s="4"/>
      <c r="K16" s="4"/>
      <c r="L16" s="4"/>
      <c r="M16" s="4"/>
    </row>
    <row r="17" spans="1:13" x14ac:dyDescent="0.15">
      <c r="A17" s="8"/>
      <c r="B17" s="8" t="s">
        <v>24</v>
      </c>
      <c r="C17" s="33">
        <v>0.275522270398108</v>
      </c>
      <c r="D17" s="33">
        <v>0.35585585585585583</v>
      </c>
      <c r="E17" s="33">
        <v>0.60758130519060949</v>
      </c>
      <c r="F17" s="33">
        <v>0.4526059951390764</v>
      </c>
      <c r="G17" s="29"/>
      <c r="H17" s="4"/>
      <c r="J17" s="4"/>
      <c r="L17" s="16"/>
    </row>
    <row r="18" spans="1:13" x14ac:dyDescent="0.15">
      <c r="A18" s="8"/>
      <c r="B18" s="8" t="s">
        <v>25</v>
      </c>
      <c r="C18" s="33">
        <v>0.26961483594864477</v>
      </c>
      <c r="D18" s="33">
        <v>0.33145221971407074</v>
      </c>
      <c r="E18" s="33">
        <v>0.6947620804131317</v>
      </c>
      <c r="F18" s="33">
        <v>0.37420526793823794</v>
      </c>
      <c r="G18" s="29"/>
      <c r="H18" s="4"/>
      <c r="J18" s="4"/>
    </row>
    <row r="19" spans="1:13" x14ac:dyDescent="0.15">
      <c r="A19" s="8"/>
      <c r="B19" s="8" t="s">
        <v>26</v>
      </c>
      <c r="C19" s="33">
        <v>0.19708029197080293</v>
      </c>
      <c r="D19" s="33">
        <v>0.37984084880636604</v>
      </c>
      <c r="E19" s="33">
        <v>0.40480806514152773</v>
      </c>
      <c r="F19" s="33">
        <v>0.43493927665821436</v>
      </c>
      <c r="G19" s="29"/>
      <c r="H19" s="4"/>
      <c r="J19" s="4"/>
    </row>
    <row r="20" spans="1:13" x14ac:dyDescent="0.15">
      <c r="A20" s="8"/>
      <c r="B20" s="8" t="s">
        <v>27</v>
      </c>
      <c r="C20" s="33">
        <v>0.18618513323983168</v>
      </c>
      <c r="D20" s="33">
        <v>0.23755287992190041</v>
      </c>
      <c r="E20" s="33">
        <v>0.58487084870848705</v>
      </c>
      <c r="F20" s="33">
        <v>0.26045918367346937</v>
      </c>
      <c r="G20" s="29"/>
      <c r="H20" s="4"/>
      <c r="J20" s="4"/>
    </row>
    <row r="21" spans="1:13" x14ac:dyDescent="0.15">
      <c r="A21" s="8"/>
      <c r="B21" s="8" t="s">
        <v>28</v>
      </c>
      <c r="C21" s="33">
        <v>0.23011363636363635</v>
      </c>
      <c r="D21" s="33">
        <v>0.26131917272219118</v>
      </c>
      <c r="E21" s="33">
        <v>0.48086493907671185</v>
      </c>
      <c r="F21" s="33">
        <v>0.24780701754385964</v>
      </c>
      <c r="G21" s="29"/>
      <c r="H21" s="4"/>
      <c r="J21" s="4"/>
    </row>
    <row r="22" spans="1:13" x14ac:dyDescent="0.15">
      <c r="A22" s="6" t="s">
        <v>7</v>
      </c>
      <c r="B22" s="6"/>
      <c r="C22" s="32">
        <v>0.12414318354912414</v>
      </c>
      <c r="D22" s="32">
        <v>0.19662706017631276</v>
      </c>
      <c r="E22" s="32">
        <v>0.17300355216418892</v>
      </c>
      <c r="F22" s="32">
        <v>0.17702361843613851</v>
      </c>
      <c r="G22" s="29"/>
      <c r="H22" s="4"/>
      <c r="J22" s="4"/>
      <c r="K22" s="4"/>
      <c r="L22" s="4"/>
      <c r="M22" s="4"/>
    </row>
    <row r="23" spans="1:13" x14ac:dyDescent="0.15">
      <c r="A23" s="8"/>
      <c r="B23" s="8" t="s">
        <v>29</v>
      </c>
      <c r="C23" s="33">
        <v>0.16232315711094564</v>
      </c>
      <c r="D23" s="33">
        <v>0.20866715222141297</v>
      </c>
      <c r="E23" s="33">
        <v>0.13091497667333143</v>
      </c>
      <c r="F23" s="33">
        <v>0.15873746204104169</v>
      </c>
      <c r="G23" s="29"/>
      <c r="H23" s="4"/>
      <c r="J23" s="4"/>
    </row>
    <row r="24" spans="1:13" x14ac:dyDescent="0.15">
      <c r="A24" s="8"/>
      <c r="B24" s="8" t="s">
        <v>30</v>
      </c>
      <c r="C24" s="33">
        <v>0.18543307086614172</v>
      </c>
      <c r="D24" s="33">
        <v>0.25776805251641138</v>
      </c>
      <c r="E24" s="33">
        <v>0.26666666666666666</v>
      </c>
      <c r="F24" s="33">
        <v>0.20716029292107405</v>
      </c>
      <c r="G24" s="29"/>
      <c r="H24" s="4"/>
      <c r="J24" s="4"/>
    </row>
    <row r="25" spans="1:13" x14ac:dyDescent="0.15">
      <c r="A25" s="8"/>
      <c r="B25" s="8" t="s">
        <v>54</v>
      </c>
      <c r="C25" s="33">
        <v>8.7056128293241691E-2</v>
      </c>
      <c r="D25" s="33">
        <v>0.1642239759488914</v>
      </c>
      <c r="E25" s="33">
        <v>0.1461780529895442</v>
      </c>
      <c r="F25" s="33">
        <v>0.17033873629040086</v>
      </c>
      <c r="G25" s="29"/>
      <c r="H25" s="4"/>
      <c r="J25" s="4"/>
    </row>
    <row r="26" spans="1:13" x14ac:dyDescent="0.15">
      <c r="A26" s="6" t="s">
        <v>8</v>
      </c>
      <c r="B26" s="6"/>
      <c r="C26" s="32">
        <v>0.58139534883720934</v>
      </c>
      <c r="D26" s="32">
        <v>0.30800942285041227</v>
      </c>
      <c r="E26" s="32">
        <v>0.43115727002967358</v>
      </c>
      <c r="F26" s="32">
        <v>0.2664953871306785</v>
      </c>
      <c r="G26" s="29"/>
      <c r="H26" s="4"/>
      <c r="J26" s="4"/>
    </row>
    <row r="27" spans="1:13" x14ac:dyDescent="0.15">
      <c r="A27" s="3" t="s">
        <v>0</v>
      </c>
      <c r="B27" s="3"/>
      <c r="C27" s="34">
        <v>0.31320414601171698</v>
      </c>
      <c r="D27" s="34">
        <v>0.38574748257164987</v>
      </c>
      <c r="E27" s="34">
        <v>0.44713286713286715</v>
      </c>
      <c r="F27" s="34">
        <v>0.40594556593351411</v>
      </c>
      <c r="G27" s="29"/>
      <c r="H27" s="4"/>
      <c r="J27" s="4"/>
    </row>
    <row r="28" spans="1:13" x14ac:dyDescent="0.15">
      <c r="C28" s="15"/>
      <c r="D28" s="4"/>
    </row>
    <row r="29" spans="1:13" x14ac:dyDescent="0.15">
      <c r="D29" s="15"/>
    </row>
  </sheetData>
  <mergeCells count="3">
    <mergeCell ref="A1:B2"/>
    <mergeCell ref="C1:D1"/>
    <mergeCell ref="E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Table1</vt:lpstr>
      <vt:lpstr>Table2</vt:lpstr>
      <vt:lpstr>Table3</vt:lpstr>
      <vt:lpstr>Figure1</vt:lpstr>
      <vt:lpstr>Figure2</vt:lpstr>
      <vt:lpstr>Figure3</vt:lpstr>
      <vt:lpstr>AppendixA-BR</vt:lpstr>
      <vt:lpstr>AppendixA-US</vt:lpstr>
      <vt:lpstr>AppendixB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</dc:creator>
  <cp:lastModifiedBy>Alexandre Gori Maia</cp:lastModifiedBy>
  <cp:lastPrinted>2015-09-10T13:39:43Z</cp:lastPrinted>
  <dcterms:created xsi:type="dcterms:W3CDTF">2015-01-20T03:41:22Z</dcterms:created>
  <dcterms:modified xsi:type="dcterms:W3CDTF">2018-08-12T21:22:02Z</dcterms:modified>
</cp:coreProperties>
</file>